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000"/>
  </bookViews>
  <sheets>
    <sheet name="каз" sheetId="1" r:id="rId1"/>
    <sheet name="ру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G3" i="2"/>
  <c r="G6" i="2" s="1"/>
  <c r="G5" i="1"/>
  <c r="G4" i="1"/>
  <c r="G3" i="1"/>
  <c r="G6" i="1" s="1"/>
</calcChain>
</file>

<file path=xl/sharedStrings.xml><?xml version="1.0" encoding="utf-8"?>
<sst xmlns="http://schemas.openxmlformats.org/spreadsheetml/2006/main" count="40" uniqueCount="38">
  <si>
    <t>1 қосымша</t>
  </si>
  <si>
    <t>№р/б</t>
  </si>
  <si>
    <t xml:space="preserve">                   Атауы</t>
  </si>
  <si>
    <t>Толық сипаттама</t>
  </si>
  <si>
    <t xml:space="preserve">Өлшем бірлігі
</t>
  </si>
  <si>
    <t>Саны</t>
  </si>
  <si>
    <t>Бірлік бағасы</t>
  </si>
  <si>
    <t>Сомасы</t>
  </si>
  <si>
    <t>TOO "ANP"</t>
  </si>
  <si>
    <t>TOO “Eira Med” («Эйра Мед»)</t>
  </si>
  <si>
    <t xml:space="preserve"> Амбу қабы</t>
  </si>
  <si>
    <t xml:space="preserve">Өкпені қолмен жасанды желдетуге арналған бір рет қолданылатын тыныс алу қапшықтары (ересектерге), ПВХ-дан жасалған.                                                                                                                                                                                 Дем тарту газының көлемі, 900 мл.
Тыныс алу қапшығының көлемі, 2300±200 мл.
Резервтік қаптың көлемі, 1600 мл.
Минуттық желдету, 31  л/мин 
Тыныс алу тізбегіндегі қысымды шектеу, гПа 55±15
Тыныс алуға кедергі, гПа 5
Дем шығаруға кедергі,  гПа 2
30 гПа қысым кезінде газдың шығып кетуі, л/мин. 0,5
Сыртаумақтық өлшемдері, мм (тыста) 350х140х200
Салмағы, кг 0,90. 
СТАНДАРТТЫ ЖИЫНТЫҚТАУ:
Тыныс алу қапшығы 1
Бет маскасы №4 1
Бет маскасы №5 1
Резервтік қап 1
Өкпені қолмен жасанды желдетуге арналған тыныс алу жинақтары ("Амбу" үлгісіндегі реанимациялық қап) кез келген этиологияның тыныс алу жеткіліксіздігі жағдайында ересектерге (пациенттердің салмағы 20 кг-нан асатын) қол тәсілімен өкпені жасанды желдетуді жүргізуге арналған.
Медициналық бұйымның қолданылу саласы және тағайындалуы:
Анестезиология, реаниматология, қарқынды терапия.          
</t>
  </si>
  <si>
    <t>дана</t>
  </si>
  <si>
    <t xml:space="preserve">Медициналық дәке
</t>
  </si>
  <si>
    <t>Медициналық дәке. Минус 5% рұқсат шегімен беттік тығыздығы 36 г/м2 кем емес. Түсі ақ. Ақтығы кем дегенде 80%. Кенептің ені кемінде 90 см. Гигроскопиялық қасиеттері бар және сұйықтықты жақсы сіңіретін өте бос, жеңіл, мақта мата кездемесі. Орамда кемінде 1000 метр.</t>
  </si>
  <si>
    <t>орам</t>
  </si>
  <si>
    <t>ACP-215 аппаратына арналған шығын материалдарының жиынтығы (қан жасушаларының деглицеролизациясы)</t>
  </si>
  <si>
    <t xml:space="preserve">1. Эритроциттерді деглицеролизациялауға арналған жинақ 235 стерильді, бір рет қолданылатын
2. BIO-WASH жуу ерітіндісі, 2000 мл
3. BIO-DEGLYC деглицеролизация ерітіндісі, 250 мл
4. SAG-M эритроциттерін сақтауға арналған ерітінді, 350 мл
</t>
  </si>
  <si>
    <t>жинақ</t>
  </si>
  <si>
    <t xml:space="preserve">ЖИЫНЫ: </t>
  </si>
  <si>
    <t>Приложение 1</t>
  </si>
  <si>
    <t>№ пп</t>
  </si>
  <si>
    <t>Наименование</t>
  </si>
  <si>
    <t>Полная характеристика</t>
  </si>
  <si>
    <t>Ед. изм</t>
  </si>
  <si>
    <t>Кол-во</t>
  </si>
  <si>
    <t xml:space="preserve"> Цена за ед.</t>
  </si>
  <si>
    <t>Сумма</t>
  </si>
  <si>
    <t>Мешок Амбу</t>
  </si>
  <si>
    <t xml:space="preserve">Мешки дыхательные одноразовые для ручной ИВЛ (взрослые),изготовлены из ПВХ.                                      Объем вдыхаемого газа, мл. 900
Объем дыхательного мешка, мл 2300±200
Объем резервного мешка, мл 1600
Минутная вентиляция, л/мин 31
Ограничение давления в дыхательном контуре, гПа 55±15
Сопротивление вдоху, гПа 5
Сопротивление выдоху, гПа 2
Утечка газа при давлении 30гПа, л/мин. 0,5
Габаритные размеры, мм (в чехле) 350х140х200
Масса, кг 0,90.                                                                                                                                                  СТАНДАРТНАЯ КОМПЛЕКТАЦИЯ:
Мешок дыхательный 1
Маска лицевая №4 1
Маска лицевая №5 1
Мешок резервный 1
Комплекты дыхательные для ручной ИВЛ (мешок реанимационный типа «Амбу») предназначены для проведения искусственной вентиляции легких ручным способом взрослым (вес пациентов свыше 20 кг) в условиях дыхательной недостаточности любой этиологии.
Область применения и назначение медицинского изделия:           
Анестезиология, реаниматология, интенсивная терапия.
</t>
  </si>
  <si>
    <t>шт</t>
  </si>
  <si>
    <t>Марля медицинская</t>
  </si>
  <si>
    <t>Марля медицинская. Поверхностная плотность не менее 36 г/м2 с допуском минус 5%. Цвет белый. Белизна не менее 80%. Ширина полотна не менее 90 см. Довольно рыхлая, легкая, х/б ткань, обладающая гигроскопичными свойствами и хорошим уровнем поглощения жидкостей. В рулоне не менее 1000 метров.</t>
  </si>
  <si>
    <t>рулон</t>
  </si>
  <si>
    <t xml:space="preserve">Набор расходных материалов для аппарата ACP-215 (деглицеролизации клеток крови) </t>
  </si>
  <si>
    <t xml:space="preserve">1. Набор для деглицеролизации эритроцитов 235 стерильный, однократного применения
2. Раствор для отмывки BIO-WASH, 2000 мл
3. Раствор для деглицеролизации BIO-DEGLYC, 250 мл
4. Раствор для консервации эритроцитов SAG-M, 350 мл
</t>
  </si>
  <si>
    <t>комп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</si>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</sst>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₸_-;\-* #,##0.00\ _₸_-;_-* &quot;-&quot;??\ _₸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A2" sqref="A2"/>
    </sheetView>
  </sheetViews>
  <sheetFormatPr defaultRowHeight="15" x14ac:dyDescent="0.25"/>
  <cols>
    <col min="2" max="2" width="39.28515625" customWidth="1"/>
    <col min="3" max="3" width="85.7109375" customWidth="1"/>
    <col min="4" max="9" width="24.28515625" customWidth="1"/>
  </cols>
  <sheetData>
    <row r="1" spans="1:9" x14ac:dyDescent="0.25">
      <c r="A1" s="1"/>
      <c r="B1" s="2"/>
      <c r="C1" s="2"/>
      <c r="D1" s="3"/>
      <c r="E1" s="3"/>
      <c r="F1" s="4"/>
      <c r="G1" s="5"/>
      <c r="H1" s="5"/>
      <c r="I1" s="6" t="s">
        <v>0</v>
      </c>
    </row>
    <row r="2" spans="1:9" ht="42.75" x14ac:dyDescent="0.25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pans="1:9" ht="270" x14ac:dyDescent="0.25">
      <c r="A3" s="7">
        <v>1</v>
      </c>
      <c r="B3" s="8" t="s">
        <v>10</v>
      </c>
      <c r="C3" s="12" t="s">
        <v>11</v>
      </c>
      <c r="D3" s="13" t="s">
        <v>12</v>
      </c>
      <c r="E3" s="14">
        <v>17</v>
      </c>
      <c r="F3" s="15">
        <v>10500</v>
      </c>
      <c r="G3" s="16">
        <f>F3*E3</f>
        <v>178500</v>
      </c>
      <c r="H3" s="16"/>
      <c r="I3" s="17"/>
    </row>
    <row r="4" spans="1:9" ht="60" x14ac:dyDescent="0.25">
      <c r="A4" s="7">
        <v>2</v>
      </c>
      <c r="B4" s="8" t="s">
        <v>13</v>
      </c>
      <c r="C4" s="18" t="s">
        <v>14</v>
      </c>
      <c r="D4" s="13" t="s">
        <v>15</v>
      </c>
      <c r="E4" s="14">
        <v>4</v>
      </c>
      <c r="F4" s="15">
        <v>162000</v>
      </c>
      <c r="G4" s="19">
        <f t="shared" ref="G4:G5" si="0">F4*E4</f>
        <v>648000</v>
      </c>
      <c r="H4" s="20">
        <v>632000</v>
      </c>
      <c r="I4" s="21"/>
    </row>
    <row r="5" spans="1:9" ht="90" x14ac:dyDescent="0.25">
      <c r="A5" s="7">
        <v>3</v>
      </c>
      <c r="B5" s="8" t="s">
        <v>16</v>
      </c>
      <c r="C5" s="18" t="s">
        <v>17</v>
      </c>
      <c r="D5" s="13" t="s">
        <v>18</v>
      </c>
      <c r="E5" s="14">
        <v>100</v>
      </c>
      <c r="F5" s="15">
        <v>47700</v>
      </c>
      <c r="G5" s="19">
        <f t="shared" si="0"/>
        <v>4770000</v>
      </c>
      <c r="H5" s="20"/>
      <c r="I5" s="21">
        <v>3780000</v>
      </c>
    </row>
    <row r="6" spans="1:9" x14ac:dyDescent="0.25">
      <c r="A6" s="22" t="s">
        <v>19</v>
      </c>
      <c r="B6" s="23"/>
      <c r="C6" s="23"/>
      <c r="D6" s="23"/>
      <c r="E6" s="23"/>
      <c r="F6" s="24"/>
      <c r="G6" s="25">
        <f>SUM(G3:G5)</f>
        <v>5596500</v>
      </c>
      <c r="H6" s="25"/>
      <c r="I6" s="26"/>
    </row>
  </sheetData>
  <mergeCells count="1"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7" sqref="B7"/>
    </sheetView>
  </sheetViews>
  <sheetFormatPr defaultRowHeight="15" x14ac:dyDescent="0.25"/>
  <cols>
    <col min="2" max="2" width="44.140625" customWidth="1"/>
    <col min="3" max="3" width="67.28515625" customWidth="1"/>
    <col min="4" max="9" width="22.42578125" customWidth="1"/>
  </cols>
  <sheetData>
    <row r="1" spans="1:9" ht="29.25" x14ac:dyDescent="0.25">
      <c r="A1" s="1"/>
      <c r="B1" s="2"/>
      <c r="C1" s="2"/>
      <c r="D1" s="3"/>
      <c r="E1" s="3"/>
      <c r="F1" s="4"/>
      <c r="G1" s="5"/>
      <c r="H1" s="5"/>
      <c r="I1" s="6" t="s">
        <v>20</v>
      </c>
    </row>
    <row r="2" spans="1:9" ht="33.75" customHeight="1" x14ac:dyDescent="0.25">
      <c r="A2" s="7" t="s">
        <v>21</v>
      </c>
      <c r="B2" s="8" t="s">
        <v>22</v>
      </c>
      <c r="C2" s="8" t="s">
        <v>23</v>
      </c>
      <c r="D2" s="7" t="s">
        <v>24</v>
      </c>
      <c r="E2" s="9" t="s">
        <v>25</v>
      </c>
      <c r="F2" s="10" t="s">
        <v>26</v>
      </c>
      <c r="G2" s="11" t="s">
        <v>27</v>
      </c>
      <c r="H2" s="11" t="s">
        <v>8</v>
      </c>
      <c r="I2" s="11" t="s">
        <v>9</v>
      </c>
    </row>
    <row r="3" spans="1:9" ht="258.75" x14ac:dyDescent="0.25">
      <c r="A3" s="7">
        <v>1</v>
      </c>
      <c r="B3" s="8" t="s">
        <v>28</v>
      </c>
      <c r="C3" s="12" t="s">
        <v>29</v>
      </c>
      <c r="D3" s="13" t="s">
        <v>30</v>
      </c>
      <c r="E3" s="14">
        <v>17</v>
      </c>
      <c r="F3" s="15">
        <v>10500</v>
      </c>
      <c r="G3" s="16">
        <f>F3*E3</f>
        <v>178500</v>
      </c>
      <c r="H3" s="16"/>
      <c r="I3" s="17"/>
    </row>
    <row r="4" spans="1:9" ht="75" x14ac:dyDescent="0.25">
      <c r="A4" s="7">
        <v>2</v>
      </c>
      <c r="B4" s="8" t="s">
        <v>31</v>
      </c>
      <c r="C4" s="18" t="s">
        <v>32</v>
      </c>
      <c r="D4" s="13" t="s">
        <v>33</v>
      </c>
      <c r="E4" s="14">
        <v>4</v>
      </c>
      <c r="F4" s="15">
        <v>162000</v>
      </c>
      <c r="G4" s="19">
        <f t="shared" ref="G4:G5" si="0">F4*E4</f>
        <v>648000</v>
      </c>
      <c r="H4" s="20">
        <v>632000</v>
      </c>
      <c r="I4" s="21"/>
    </row>
    <row r="5" spans="1:9" ht="90" x14ac:dyDescent="0.25">
      <c r="A5" s="7">
        <v>3</v>
      </c>
      <c r="B5" s="8" t="s">
        <v>34</v>
      </c>
      <c r="C5" s="18" t="s">
        <v>35</v>
      </c>
      <c r="D5" s="13" t="s">
        <v>36</v>
      </c>
      <c r="E5" s="14">
        <v>100</v>
      </c>
      <c r="F5" s="15">
        <v>47700</v>
      </c>
      <c r="G5" s="19">
        <f t="shared" si="0"/>
        <v>4770000</v>
      </c>
      <c r="H5" s="20"/>
      <c r="I5" s="21">
        <v>3780000</v>
      </c>
    </row>
    <row r="6" spans="1:9" x14ac:dyDescent="0.25">
      <c r="A6" s="22" t="s">
        <v>37</v>
      </c>
      <c r="B6" s="23"/>
      <c r="C6" s="23"/>
      <c r="D6" s="23"/>
      <c r="E6" s="23"/>
      <c r="F6" s="24"/>
      <c r="G6" s="25">
        <f>SUM(G3:G5)</f>
        <v>5596500</v>
      </c>
      <c r="H6" s="25"/>
      <c r="I6" s="26"/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2022-11-08T09:20:37Z</dcterms:created>
  <dcterms:modified xsi:type="dcterms:W3CDTF">2022-11-08T09:22:27Z</dcterms:modified>
</cp:coreProperties>
</file>