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95" windowWidth="28800" windowHeight="16185"/>
  </bookViews>
  <sheets>
    <sheet name="14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2" l="1"/>
  <c r="F168" i="2"/>
  <c r="F161" i="2"/>
  <c r="F160" i="2"/>
  <c r="F158" i="2"/>
  <c r="F159" i="2"/>
  <c r="F156" i="2"/>
  <c r="F155" i="2"/>
  <c r="F108" i="2"/>
  <c r="F109" i="2"/>
  <c r="F91" i="2"/>
  <c r="F78" i="2"/>
  <c r="F72" i="2"/>
  <c r="F71" i="2"/>
  <c r="F101" i="2" l="1"/>
  <c r="F102" i="2"/>
  <c r="F103" i="2"/>
  <c r="F104" i="2"/>
  <c r="F105" i="2"/>
  <c r="F106" i="2"/>
  <c r="F107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7" i="2"/>
  <c r="F162" i="2"/>
  <c r="F163" i="2"/>
  <c r="F164" i="2"/>
  <c r="F165" i="2"/>
  <c r="F166" i="2"/>
  <c r="F169" i="2"/>
  <c r="F170" i="2"/>
  <c r="F100" i="2"/>
  <c r="F97" i="2"/>
  <c r="F98" i="2"/>
  <c r="F96" i="2"/>
  <c r="F90" i="2"/>
  <c r="F92" i="2"/>
  <c r="F93" i="2"/>
  <c r="F94" i="2"/>
  <c r="F89" i="2"/>
  <c r="F77" i="2"/>
  <c r="F79" i="2"/>
  <c r="F80" i="2"/>
  <c r="F81" i="2"/>
  <c r="F82" i="2"/>
  <c r="F83" i="2"/>
  <c r="F84" i="2"/>
  <c r="F85" i="2"/>
  <c r="F86" i="2"/>
  <c r="F87" i="2"/>
  <c r="F76" i="2"/>
  <c r="F68" i="2"/>
  <c r="F69" i="2"/>
  <c r="F70" i="2"/>
  <c r="F73" i="2"/>
  <c r="F74" i="2"/>
  <c r="F67" i="2"/>
  <c r="F61" i="2"/>
  <c r="F62" i="2"/>
  <c r="F63" i="2"/>
  <c r="F64" i="2"/>
  <c r="F65" i="2"/>
  <c r="F60" i="2"/>
  <c r="F47" i="2"/>
  <c r="F48" i="2"/>
  <c r="F49" i="2"/>
  <c r="F50" i="2"/>
  <c r="F51" i="2"/>
  <c r="F52" i="2"/>
  <c r="F53" i="2"/>
  <c r="F54" i="2"/>
  <c r="F55" i="2"/>
  <c r="F56" i="2"/>
  <c r="F57" i="2"/>
  <c r="F58" i="2"/>
  <c r="F46" i="2"/>
  <c r="F39" i="2"/>
  <c r="F40" i="2"/>
  <c r="F41" i="2"/>
  <c r="F42" i="2"/>
  <c r="F43" i="2"/>
  <c r="F44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6" i="2"/>
  <c r="F4" i="2"/>
</calcChain>
</file>

<file path=xl/sharedStrings.xml><?xml version="1.0" encoding="utf-8"?>
<sst xmlns="http://schemas.openxmlformats.org/spreadsheetml/2006/main" count="960" uniqueCount="312">
  <si>
    <t>№ лота</t>
  </si>
  <si>
    <t>набор</t>
  </si>
  <si>
    <t>DDP</t>
  </si>
  <si>
    <t>наб</t>
  </si>
  <si>
    <t>Набор расходных материалов и реагентов для анализтора "Alinity I"</t>
  </si>
  <si>
    <t>Антитела к вирусу гепатита С, калибратор для анализатора Alinity I</t>
  </si>
  <si>
    <t>уп</t>
  </si>
  <si>
    <t>Антитела к вирусу гепатита С, контроли для анализатора Alinity I</t>
  </si>
  <si>
    <t>Антитела к вирусу гепатита С, реагент (1000 тестов) для анализатора Alinity I</t>
  </si>
  <si>
    <t>Сифилис, калибратор для анализатора Alinity I</t>
  </si>
  <si>
    <t>Сифилис контроли для анализатора Alinity I</t>
  </si>
  <si>
    <t>Сифилис реагент (1200 тестов) для анализатора Alinity I</t>
  </si>
  <si>
    <t>ВИЧ  Ag/Ab Комбо, калибратор для анализатора Alinity I</t>
  </si>
  <si>
    <t>ВИЧ  Ag/Ab Комбо, контроль для анализатора Alinity I</t>
  </si>
  <si>
    <t>ВИЧ  Ag/Ab Комбо, реагент (1200 тестов) для анализатора Alinity I</t>
  </si>
  <si>
    <t>Поверхностный антиген вируса гепатита В, качественный тест, калибраторы для анализатора Alinity I</t>
  </si>
  <si>
    <t>Поверхностный антиген вируса гепатита В, качественный тест, контроли для анализатора Alinity I</t>
  </si>
  <si>
    <t>Поверхностный антиген вируса гепатита В, качественный тест, реагент(1200 тестов) для анализатора Alinity I</t>
  </si>
  <si>
    <t>a-Hbcore реагент(1200 тестов) для анализатора Alinity I</t>
  </si>
  <si>
    <t>a-Hbcore контроль для анализатора Alinity I</t>
  </si>
  <si>
    <t>a-Hbcore калибратор для анализатора Alinity I</t>
  </si>
  <si>
    <t>a-HBsAg реагент (200 тестов) для анализатора Alinity I</t>
  </si>
  <si>
    <t>a-HBsAg контроль для анализатора Alinity I</t>
  </si>
  <si>
    <t>a-HBsAg калибратор для анализатора Alinity I</t>
  </si>
  <si>
    <t>Раствор Пре-триггера для анализатора Alinity I</t>
  </si>
  <si>
    <t>Реакционые ячейки для анализатора Alinity I (в уп.4000 шт)</t>
  </si>
  <si>
    <t>Раствор Триггера для анализатора Alinity I (в уп.4*975 мл)</t>
  </si>
  <si>
    <t xml:space="preserve">Промывающий буфер для анализатора Alinity I </t>
  </si>
  <si>
    <t xml:space="preserve">Крышки Запасные (Alinity Reagent Replacement Caps) (в уп 100 шт) </t>
  </si>
  <si>
    <t>Alinity ci-series Calibrator/Control Replacement Caps (в уп 100 шт)</t>
  </si>
  <si>
    <t>Иглы пипеттора Alinity i (Alinity i Pipettor Probes) – 2 шт. в коробке, для анализатора Alinity i, Abbott Laboratories, Соединённые Штаты Америки</t>
  </si>
  <si>
    <t>Датчик уровня, рабочий раствор Alinity i (Alinity i Level Sensor, Bulk Solution) – 1 шт., для анализатора Alinity i, Abbott Laboratories, Соединённые Штаты Америки</t>
  </si>
  <si>
    <t>Датчик уровня, разведенный промывающий раствор Alinity i (Alinity i Level Sensor, Diluted Wash Buffer) – 1 шт., для анализатора Alinity i, Abbott Laboratories, Соединённые Штаты Америки</t>
  </si>
  <si>
    <t>Игла для промывочной зоны Alinity i (Alinity i Wash Zone Probe) – 7 шт. в коробке, для анализатора Alinity i, Abbott Laboratories, Соединённые Штаты Америки</t>
  </si>
  <si>
    <t>Трубки для игл, промывочная зона 2 Alinity i (Alinity i Probe Tubing, Wash Zone), для анализатора Alinity i, Abbott Laboratories, Соединённые Штаты Америки</t>
  </si>
  <si>
    <t>Трубки для игл, аспирация жидких отходов Alinity i (Alinity i Probe Tubing, Waste Aspirate), для анализатора Alinity i, Abbott Laboratories, Соединённые Штаты Америки</t>
  </si>
  <si>
    <t>наб.</t>
  </si>
  <si>
    <t xml:space="preserve">Набор одноразовых специальных пробирок Tube-K 12*96 для системы реал-тайм ПЦР Сobas S 201  </t>
  </si>
  <si>
    <t>Мультиплексный тест Cobas TaqScreen MPX, версия 2.0  для системы реал-тайм ПЦР Сobas S 201</t>
  </si>
  <si>
    <t>Промывочный реагент  Cobas TaqScreen  для системы реал-тайм ПЦР Сobas S 201</t>
  </si>
  <si>
    <t xml:space="preserve">Набор контролей Cobas TaqScreen MPX, версия 2.0 для системы реал-тайм ПЦР Сobas S 201 </t>
  </si>
  <si>
    <t>Мешки для мусора Wastebad</t>
  </si>
  <si>
    <t>Мешки для отработанных наконечников Hamilton Star Tip-high Vol. CORE TIPS with Filter, 1ml plastic chute( star) set of10</t>
  </si>
  <si>
    <t>Негативный контроль – cobas® NHP Negative Control Kit (16 x 1 mL)</t>
  </si>
  <si>
    <t>Набор положительных  контролей для MPX – cobas® MPX Control Kit</t>
  </si>
  <si>
    <t>Рабочие плашки – cobas omni Processing Plate 24</t>
  </si>
  <si>
    <t>Планшет для жидких отходов – cobas omni Liquid Waste Plate 24</t>
  </si>
  <si>
    <t>Плашки для  амплификации и детекции – cobas omni Amplification Plate 24</t>
  </si>
  <si>
    <t>Наконечники для пипетирования с фильтром – Tip CORE TIPS with Filter, 1ml</t>
  </si>
  <si>
    <t>Наконечники для пипетирования с фильтром – Tip CORE TIPS with Filter, 0.3 ml</t>
  </si>
  <si>
    <t>MGP реагент – cobas omni  MGP Reagent</t>
  </si>
  <si>
    <t>Промывочный реагент – cobas omni Wash Reagent</t>
  </si>
  <si>
    <t>Лизисный раствор – cobas  omni Lysis Reagent</t>
  </si>
  <si>
    <t>Разбавитель образцов –  cobas omni Specimen Diluent</t>
  </si>
  <si>
    <t>Контейнер для сбора жидких отходов –Container Liquid Waste Set</t>
  </si>
  <si>
    <t>Набор расходных реагентов для иммуногеатологического анализатора "Autovue Innova"</t>
  </si>
  <si>
    <t xml:space="preserve">Сержискрин панель </t>
  </si>
  <si>
    <t xml:space="preserve">Афермаген панель </t>
  </si>
  <si>
    <t>Кассеты с анти-человеческим глобулином (1 уп. - 100 шт)</t>
  </si>
  <si>
    <t>Набор расходных материалов для анализатора ORTHO VISION</t>
  </si>
  <si>
    <t>7%-й бычий сывороточный альбумин (BSA)ORTHO-12х5мл Каталожный номер 6844285 Серия G8121</t>
  </si>
  <si>
    <t>Одноразовые штативы для разведения  ORTHO VISION 180 шт по 16 лунок (2880 тестов)</t>
  </si>
  <si>
    <t>Ortho Антисывороточный анти-D Weak</t>
  </si>
  <si>
    <t>3% Resolve A Red Cells Панель для идентификации антител</t>
  </si>
  <si>
    <t>Набор для контроля качества ORTHO CONFIDENCE  (4х6,5 мл)</t>
  </si>
  <si>
    <t>Раствор слабой ионной силы Bliss (3х10мл)</t>
  </si>
  <si>
    <t>Расходный материал и реагенты на иммуногематологический анализатор IH 1000</t>
  </si>
  <si>
    <t xml:space="preserve">Раствор дилюента ID-Diluent 2 (10х60х700 мкл) каталожный №009290 </t>
  </si>
  <si>
    <t>Чистящий раствор 500 мл/Cleaning solution Concentrate 500 ml</t>
  </si>
  <si>
    <t>фл</t>
  </si>
  <si>
    <t>DECON-90 5л</t>
  </si>
  <si>
    <t xml:space="preserve">ID-карта NaCLEnzime Test and Cold Agglutinins на 288 исследований (в уп. 4х12 карт) каталожн. № 005014 </t>
  </si>
  <si>
    <t>Microcide SQ (1*237 ml bottle) промывочный рвствор</t>
  </si>
  <si>
    <t>Набор расходных материалов на анализатор  для определения гемолиза HemoCue Plasma/low Hb.</t>
  </si>
  <si>
    <t>Микрокюветы Hb 201"Hemo Cue"(упаковка №100)</t>
  </si>
  <si>
    <t>Микрокюветы к анализатору гемоглобина  "Hemo Cue Plasma/Low Hb"(упаковка №100)</t>
  </si>
  <si>
    <t>Plasma/low Hb Control Level 1</t>
  </si>
  <si>
    <t>Plasma/low Hb Control Level 2</t>
  </si>
  <si>
    <t>Plasma/low Hb Control Level 3</t>
  </si>
  <si>
    <t>Анализатор Mission C-100</t>
  </si>
  <si>
    <t>Оптические контрольные полоски для экспресс анализатора Mission C-100 (в упаковке 2 шт)</t>
  </si>
  <si>
    <t>Тест полоски для определения АЛТ для экспресс анализатора Mission C-100 (в упаковке 25 шт)</t>
  </si>
  <si>
    <t>Раствор для контроля качества для экспресс анализатора Mission C-100 2 шт по 2 мл, раствор для разведения 5 мл</t>
  </si>
  <si>
    <t>HLA</t>
  </si>
  <si>
    <t>Наборы диагностических реагентов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</si>
  <si>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 xml:space="preserve">Наборы диагностических реагентов предназначены для проведения ПЦР в амплификаторах для диагностики антигенов системы HLA II класса  методом ПЦР SSP 6-ти образцов ДНК одновременно по HLA DQB1* в формате одной 96-луночной планшеты методом ПЦР SSP. Набор  рассчитан  на 60 типирований.Циклерплатная система  (60/1 типирований) набор=60 тестов)
(HLA DQB1* </t>
  </si>
  <si>
    <t>Сертифицированная  агароза для проведения электрофореза ПЦР продуктов, в упаковке 1 кг.( Gen Agarose L/E/)</t>
  </si>
  <si>
    <t>Раствор бромистого этидия для окраски агарозного геля при проведении электрофореза  ПЦР анализа,  10 мг/мл, в упаковке 10 мл. (Ethidium Bromide Solution, 10 ml, 10 mg/ml).</t>
  </si>
  <si>
    <t>ДНК маркер для определения длины фрагментов двойной спирали ДНК от 50 до 1500 ед при проведении электрофореза ПЦР продукта. В упаковке 5 флаконов по 500 мкл. (GenLadder 50 s, DNA Size marker, 5x500 µl 50-1500 bp, 5 Banden)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</si>
  <si>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</si>
  <si>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Калибровочные микросферы для аппарата Luminex (классификационные и репортерные), 25 определений</t>
  </si>
  <si>
    <t>Контрольные микросферы для аппарата Luminex (классификационные и репортерные), 25 определений</t>
  </si>
  <si>
    <t>Проточная жидкость для аппарата Luminex® Sheath Fluid, 20 литров</t>
  </si>
  <si>
    <t>Taq Polymerase - 50 мкл</t>
  </si>
  <si>
    <t>реагент- PE - Conjugated Streptavidin, Lyophilized, на 2000 тестов</t>
  </si>
  <si>
    <t>Реагент LABScreen  Negative Control Serum (LS-NC)</t>
  </si>
  <si>
    <t>Конъюгат фикоэритрина для реагентов LABScreen®, на 1000 определений</t>
  </si>
  <si>
    <t>Планшеты для иммунологического типирования, 60-ти луночные, уп=200шт</t>
  </si>
  <si>
    <t xml:space="preserve">Положительный контроль Anti-HLA Positiv Control 0,5 мл. </t>
  </si>
  <si>
    <t xml:space="preserve">отрицательный контроль Anti-HLA Negativ Control 0,5 мл. </t>
  </si>
  <si>
    <t xml:space="preserve">Лимфостабилизирующий раствор , 500 мл, RPMI-1640 </t>
  </si>
  <si>
    <t>Капилляры для генетического анализатора 3500, 50 см; 3500 Genetic Analyzer Capillary Array, 50 cm (4404685)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</si>
  <si>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</si>
  <si>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</si>
  <si>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</si>
  <si>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</si>
  <si>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</si>
  <si>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</si>
  <si>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</si>
  <si>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Катодный буфер 4 шт/уп;  Cathode Buffer Container (CBC) 3500 Series 4 ea/pk (4408256)</t>
  </si>
  <si>
    <t xml:space="preserve">Полимер POP-7 для генетического анализатора 3500/3500xl на 384 обр.;  </t>
  </si>
  <si>
    <t>Формамид дионизированный, 5 мл Hi-Di Formamide 5ML (4401457)</t>
  </si>
  <si>
    <t>Реагент для кондиционирования; Conditioning Reagent, 3500 Series (4393718)</t>
  </si>
  <si>
    <t>Сиквенсовый стандарт для установки 4 пр/уп Sequencing Install Standard, BigDye Terminator v1.1 4 tb/pk (4404314)</t>
  </si>
  <si>
    <t>Набор для секвенирования 1000 реак BigDye XTerminator Purification Kit 1000 rxn (4376487)</t>
  </si>
  <si>
    <t>Набор для секвенирования 100 реак BigDye Terminator v1.1 Cycle Sequencing Kit, 100rxn (4337450)</t>
  </si>
  <si>
    <t>Набор для капиллярного электрофореза на 200 реакций/ identifiller (Химеризм)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</si>
  <si>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</si>
  <si>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</si>
  <si>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>HLA A*/B*/DRB1* Циклерплатная система  (20/1 типирований) набор=20 тестов</t>
  </si>
  <si>
    <t xml:space="preserve">Набор для опреденления сенсибилизации HLA антител методом ИФА Lambda Antigen Trey Class I &amp; II LAT1240 - уп=40 тестов  </t>
  </si>
  <si>
    <t>Набор LABType SSO HLA A Locus - 100 тестов</t>
  </si>
  <si>
    <t>Набор LABType SSO HLA B Locus - 100 тестов</t>
  </si>
  <si>
    <t>Набор LABType HD HLA DRB1 Locus - 100 тестов</t>
  </si>
  <si>
    <t>Набор LABScreen® Mixed для скрининга антител к HLA-антигенам классов I и II, 100 тестов</t>
  </si>
  <si>
    <t>Набор LABScreen® PRA для определения антител к HLA-антигенам классов I и II, 25 тестов</t>
  </si>
  <si>
    <t>Набор LABScreen® Single Antigen HLA Class I - Combi  , 25 тестов</t>
  </si>
  <si>
    <t>Набор LABScreen® Single Antigen II HLA Class II - Combi  , 25 тестов</t>
  </si>
  <si>
    <t>набор гистотипирующих сывороток HLA локусов АВС, набор рассчитан для типирования 5 образцов, HLA -Ready Plate ABC 144</t>
  </si>
  <si>
    <t xml:space="preserve">Комплемент кроличий, в упаковке 5 флаконов по 1 мл, Rabbit complement lyophillized 5x1мл </t>
  </si>
  <si>
    <t xml:space="preserve">набор реагентов для проведения ПЦР для диагностики HLA FluoGene ABDR 10 тестов в упаковке </t>
  </si>
  <si>
    <t xml:space="preserve">Полимераза 5х1000 ед, AmpliTaq Gold DNA\Polymerase with Gold Buffer and MgCI12 solution </t>
  </si>
  <si>
    <t xml:space="preserve">Набор для диагностических реагентов предназначены ПЦР в амплификаторах для оценки работы амплификаторов методом ПЦР SSP в формате одной 96-луночной планшеты методом ПЦР SSР. Набор рассчитан на 5 типирований. Циклерчек Циклерплатная система (5/1 типирований набор из 5 тестов </t>
  </si>
  <si>
    <t xml:space="preserve">Градиент плотности 500 мл Lymphodex 500 мл </t>
  </si>
  <si>
    <t>Набор Ready Gene Wipe Test 1 набор=64 тестов</t>
  </si>
  <si>
    <t>Набор LIFECODES  HLA  A Еres SSO Typing KIT. - 50 тестов (628913)</t>
  </si>
  <si>
    <t>Набор LIFECODES  HLA В Еres SSO Typing KIT. - 50 тестов (628917)</t>
  </si>
  <si>
    <t>Набор LIFECODES  HLA DRB1 Еres SSO Typing KIT. - 50 тестов (628925)</t>
  </si>
  <si>
    <t>Набор  LIFECODES  Lifescreen Deluxe. Скрининг на наличие антител Ig G к HLA класса I и/или класса II, 96тестов (628215)</t>
  </si>
  <si>
    <t>Набор LIFECODES Class I ID PRA и обнаружение антител класса  Ig G HLA Ig G, 24 теста. (628200)</t>
  </si>
  <si>
    <t>Набор LIFECODES Class II IDv2 PRA и обнаружение антител класса  Ig G HLA Ig G, 24 теста. (628223)</t>
  </si>
  <si>
    <t xml:space="preserve">Фильтровальная планшета  96- луночная прозрачная, нестерильная для проведения анализов связывания рецепторов, анализы на основе смолы/гранул. Объем:50–250 мкл (на лунку). Размер лунок: 1,2 мкм. Высота: 14,4 мм. Ширина: 85,5 мм. Длина: 128 мм. Зона фильтрации: 0,28 см². Количество в упаковке: 50 штук в упаковке. </t>
  </si>
  <si>
    <t>Набор диагностических реагентов предназначеный для проведения ПЦР диагностики HLA DRDQDP методом флуоресценции . Набор на 10 типирований</t>
  </si>
  <si>
    <t>г.Алматы, ул.Утепова 1</t>
  </si>
  <si>
    <t xml:space="preserve">ПЦР (для аппарата Cobas 201) </t>
  </si>
  <si>
    <t>ПЦР  (для аппарата Cobas 5800)</t>
  </si>
  <si>
    <t>IH-QC1  4*6ml Контрольный материал 1</t>
  </si>
  <si>
    <t>IH-QC2  4*6ml Контрольный материал 2</t>
  </si>
  <si>
    <t>шт</t>
  </si>
  <si>
    <t>I-IV квартал по заявке 15 календарных дней</t>
  </si>
  <si>
    <t>Alinity ci-series Sample Cups, для анализатора Alinity i, Abbott Laboratories, Соединённые Штаты Америки</t>
  </si>
  <si>
    <t>Кондиционирующий раствор для игл Alinity i (Alinity i Probe Conditioning Solution) – 2 x 50 тестов, для анализатора Alinity i, Abbott Laboratories, Соединённые Штаты Америки</t>
  </si>
  <si>
    <t>Набор тестов для качественного определения ВИЧ 1/2, гепатит В и гепатит С – cobas® MPX (192T)</t>
  </si>
  <si>
    <t>Кассета ABO-Rh/Revers для определения группы крови и резус (уп-400 кассет)</t>
  </si>
  <si>
    <t xml:space="preserve">Кассета, содержащая полиспецифичный человеческий глобулин для скрининга антител  (уп-400 кассет) </t>
  </si>
  <si>
    <t xml:space="preserve">Кассета для резус фенотипирования (уп-400 шт) </t>
  </si>
  <si>
    <t xml:space="preserve">ID-Card DiaClon Rh-subgroup + K на 288 исследований (в наборе 24 х 12 карт) </t>
  </si>
  <si>
    <t xml:space="preserve"> ID DiaCell ABO A1, в набор из 2-х пузырьков А1, В, 2 х 10 мл на 200 исследований </t>
  </si>
  <si>
    <t xml:space="preserve">ID DiaCell I-II-III набор из 3-х пузырьков I; II; III; 3 х 10 мл на 200 исследований </t>
  </si>
  <si>
    <t>HemoCue Cleaner для очистки оптоэлектронного блока (в уп 5 шт)</t>
  </si>
  <si>
    <t>Матричный стандарт DS-33 8 прогонов для генетического анализатора 3500</t>
  </si>
  <si>
    <t xml:space="preserve">Размерный стандарт 800 реак GeneScan 600 LIZ Size Standard v2.0, 800 rxn </t>
  </si>
  <si>
    <t>Планшета 96-луночная, оптическая 10 шт/уп MicroAmp Optical 96-Well Reaction Plate 10 pc/pk (N8010560)</t>
  </si>
  <si>
    <t xml:space="preserve">96 Well Retainer &amp; Base,Retainer(Standard) for 3500 Series- основание для плашек с прищепкой  уп=4шт </t>
  </si>
  <si>
    <t xml:space="preserve">Септа для 96 луночных планшет уп-20шт (большая) </t>
  </si>
  <si>
    <t>Септа для 96 луночных планшет уп-20шт (маленькая)</t>
  </si>
  <si>
    <t xml:space="preserve">Контрольные микросферы Luminex (классификационные и репортерные),25 определений 
LABScan3D Verification Kit 
</t>
  </si>
  <si>
    <t xml:space="preserve">Калибровочные микросферы Luminex (классификационные и репортерные),25 определений 
LABScan3D Calibration Kit 
</t>
  </si>
  <si>
    <t>DiaClon ABO/D + Reverse Grouping ( 112 х 12) , 1 карта - 1 исследование. В 1 наборе 1344 карт. Определение группы крови прямым и обратным методом/резус фактор.</t>
  </si>
  <si>
    <t>ID - карта LISS/ Coombs (в наборе 112х 12 карт)</t>
  </si>
  <si>
    <r>
      <t xml:space="preserve">Набор LIFECODES LSA I Single Antigens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обнаружение антител класса  I Ig G HLA Ig G, 24 теста. (265100)</t>
    </r>
  </si>
  <si>
    <r>
      <t xml:space="preserve">Набор LIFECODES LSA I Single Antigens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обнаружение антител класса II  Ig G HLA Ig G, 24 теста. (265200)</t>
    </r>
  </si>
  <si>
    <r>
      <t xml:space="preserve">Пластины-электроды для аппарата  TSCD-II </t>
    </r>
    <r>
      <rPr>
        <b/>
        <sz val="12"/>
        <rFont val="Times New Roman"/>
        <family val="1"/>
        <charset val="204"/>
      </rPr>
      <t>(в кассете 70шт)</t>
    </r>
  </si>
  <si>
    <t>Pеагент Streptavidin-РЕ, Lyophilized, 1mg/ml (85 µl)    (628511)</t>
  </si>
  <si>
    <t>Пластины TSCD</t>
  </si>
  <si>
    <t>Alinity i Анти -  HCV калибратор</t>
  </si>
  <si>
    <t>Alinity i Анти -  HCV - контроли</t>
  </si>
  <si>
    <t>Alinity i Анти -  HCV реагенты 1000</t>
  </si>
  <si>
    <t xml:space="preserve">Alinity i сифилис калибратор </t>
  </si>
  <si>
    <t>Alinity i сифилис контроли</t>
  </si>
  <si>
    <t>Alinity i сифилис реагенты 1200</t>
  </si>
  <si>
    <t>Alinity i ВИЧ Аг/Ат Комбо калибраторы</t>
  </si>
  <si>
    <t>Alinity i ВИЧ Аг/Ат Комбо контроли</t>
  </si>
  <si>
    <t>Alinity i ВИЧ Аг/Ат Комбо реагенты 1200</t>
  </si>
  <si>
    <t>Alinity i HBSAg качественный II калибраторы</t>
  </si>
  <si>
    <t>Alinity i HBSAg качественный II контроли</t>
  </si>
  <si>
    <t>Alinity i HBSAg качественный II реагенты 1200</t>
  </si>
  <si>
    <t>Alinity i Anti-HBc II реагенты 1200</t>
  </si>
  <si>
    <t>Alinity i Anti-HBc II контроль</t>
  </si>
  <si>
    <t>Alinity i Anti-HBc II калибратор</t>
  </si>
  <si>
    <t>Alinity i Anti-HBs реагенты 200</t>
  </si>
  <si>
    <t>Alinity i Anti-HBs контроли</t>
  </si>
  <si>
    <t>Раствор пре-триггера (Alinity Pre-Trigger Solution)</t>
  </si>
  <si>
    <t>Alinity реакционные ячейки Reaction Vessels 4000</t>
  </si>
  <si>
    <t>Раствор Триггера Alinity Trigger Solution</t>
  </si>
  <si>
    <t>Alinity i - series Концентрированный промывающий буфер</t>
  </si>
  <si>
    <t>Alinity Reagent Replacement Caps</t>
  </si>
  <si>
    <t>Alinity ci-series Calibrator/Control Replacement Caps</t>
  </si>
  <si>
    <t>Alinity ci-series Чашечки для образцов</t>
  </si>
  <si>
    <t>Alinity i - series кондицинирующий раствор для промывания игл Alinity i Probe Conditioning Solution</t>
  </si>
  <si>
    <t>Иглы пипеттора Alinity i (Alinity i Pipettor Probes) - 2 шт. в коробке</t>
  </si>
  <si>
    <t>(Alinity i Level Sensor, Bulk Solution) – 1 шт.</t>
  </si>
  <si>
    <t>Датчик уровня, разведенный промывающий раствор  (Alinity i Level Sensor, Diluted Wash Buffer) – 1 шт</t>
  </si>
  <si>
    <t>Alinity i Wash Zone Probe – 7 шт. в коробке</t>
  </si>
  <si>
    <t>Трубки для игл, промывочная зона 2  (Probe Tubing, Wash Zone) - 3</t>
  </si>
  <si>
    <t>Трубки для игл, аспирация жидких отходов Alinity i (Alinity i Probe Tubing, Waste Aspirate)</t>
  </si>
  <si>
    <t>Набор одноразовых специальных пробирок Tube-K 12*96</t>
  </si>
  <si>
    <t>Промывочный реагент  Cobas TaqScreen</t>
  </si>
  <si>
    <t>Набор контролей Cobas TaqScreen MPX, версия 2.0 MPX 0 (+), v2.0 6-1,6 ml MPX2 (+) C,v2.0 6*1,6 ml MPX (-) C v2.0 6*1,6 ml</t>
  </si>
  <si>
    <t>Мешки для отходов (СТМ), набор из 25 мешков</t>
  </si>
  <si>
    <t xml:space="preserve">Набор тестов для качественного определения ВИЧ 1/2, гепатит В и гепатит С – cobas® MPX </t>
  </si>
  <si>
    <t>Негативный контроль – cobas® NHP Negative Control Kit</t>
  </si>
  <si>
    <t>0,8% и 3 % Surgiscreen (3*10 мл,3*3мл)</t>
  </si>
  <si>
    <t xml:space="preserve">0,8% и 3 % Affirmagen 2,3,4 (2*10 v </t>
  </si>
  <si>
    <t>Кассеты BioVue  полиспецифические анти-человеческие (400)</t>
  </si>
  <si>
    <t>Кассеты BioVue для определения Келл фенотипа (400)</t>
  </si>
  <si>
    <t>Кассеты BioVue с анти- человеческим глобулином</t>
  </si>
  <si>
    <t>Кассеты Bio Vue для определения прямой и обратной реакцией 400 шт.</t>
  </si>
  <si>
    <t>7%-й бычий сывороточный альбумин (BSA)ORTHO</t>
  </si>
  <si>
    <t>Лотки для разбавления одноразовые (Single Use Dilution Tray)</t>
  </si>
  <si>
    <t>Антисыворотка ORTHO Sera Anti-D (WEAK D)</t>
  </si>
  <si>
    <t>Колпачок для защиты от испарения ORTHO VISION 3 мл</t>
  </si>
  <si>
    <t>Колпачок для защиты от испарения ORTHO VISION 10 мл</t>
  </si>
  <si>
    <t>Колпачок одноразовые для защиты от испарения для 3 мл флаконов (Single use 3 ml Evaporation Caps) упаковка 500 штук</t>
  </si>
  <si>
    <t>Колпачок одноразовые для защиты от испарения для 10 мл флаконов (Single use 10 ml Evaporation Caps) упаковка 250 штук</t>
  </si>
  <si>
    <t>Раствор слабой ионной силы Bliss (3х10мл) (4*50ml)</t>
  </si>
  <si>
    <t>DECON-90</t>
  </si>
  <si>
    <t xml:space="preserve">IH-QC1  4*6ml </t>
  </si>
  <si>
    <t xml:space="preserve">IH-QC2  4*6ml </t>
  </si>
  <si>
    <t>LISS/Coombs + Enzyme Test 4*12</t>
  </si>
  <si>
    <t>Microcide SQ</t>
  </si>
  <si>
    <t xml:space="preserve"> LISS/ Coombs</t>
  </si>
  <si>
    <t>DiaClon ABO/D + Reverse Grouping</t>
  </si>
  <si>
    <t>DiaClon Rh-subgroups + K</t>
  </si>
  <si>
    <t xml:space="preserve">ID DiaCell I-II-III </t>
  </si>
  <si>
    <t xml:space="preserve"> ID-Diluent 2</t>
  </si>
  <si>
    <t>Setup Clean</t>
  </si>
  <si>
    <t>Микрокюветы Hb 201"Hemo Cue" в индивидуальной упаковке</t>
  </si>
  <si>
    <t>Микрокюветы  "Hemo Cue Plasma/Low Hb" в индивидуальной упаковке</t>
  </si>
  <si>
    <t>Щеточка для чистки прибора HemoCue Cleaner</t>
  </si>
  <si>
    <t>Контрольный материал Eurotrol Plasma/Low Hb Control 1.0</t>
  </si>
  <si>
    <t>Контрольный материал Eurotrol Plasma/Low Hb Control 5.0</t>
  </si>
  <si>
    <t>Контрольный материал Eurotrol Plasma/Low Hb Control 20.0</t>
  </si>
  <si>
    <t xml:space="preserve">Оптические контрольные полоски </t>
  </si>
  <si>
    <t>Тест полоски для определения АЛТ</t>
  </si>
  <si>
    <t>Раствор для контроля качества</t>
  </si>
  <si>
    <t>ПРОТРАНС HLA-Cw* Циклерплатная система</t>
  </si>
  <si>
    <t>ПРОТРАНС HLA- DQB1* Циклерплатная система</t>
  </si>
  <si>
    <t>Сертифицированная  агароза Gen Agarose L/E/</t>
  </si>
  <si>
    <t>Ген Леддер 50s</t>
  </si>
  <si>
    <t>Буферный раствор для электрофареза нуклеиновых кислот 50х ТАЕ (Tris/Acetic Acid/EDTA Buffer 5 L)</t>
  </si>
  <si>
    <t>Luminex Calibration Kit Luminex xPONENT 3.1 and 4.2 for LABScan 100 25 tests</t>
  </si>
  <si>
    <t>Luminex Verification Kit Luminex xPONENT 3.1 and 4.2 for LABScan 100 25 tests</t>
  </si>
  <si>
    <t>LABScan3D Calibration Kit Luminex Xponent 4,2 Software for LABSCAN3D 25 tests</t>
  </si>
  <si>
    <t>LABScan3D Verification Kit Luminex Xponent 4,2 Software for LABSCAN3D 25 tests</t>
  </si>
  <si>
    <t xml:space="preserve"> Luminex® Sheath Fluid LABScan 100 20 l</t>
  </si>
  <si>
    <t>LABType Amcillary Reagents (TAQ75,TAQ50,TAQ30, LT-Sape)</t>
  </si>
  <si>
    <t>LABScreen  Negative Control Serum (LS-NC)</t>
  </si>
  <si>
    <t>PE-Conjugated Goar Anti Human lgG (LS-AB2)</t>
  </si>
  <si>
    <t>ПРОТРАНС S4 HLA-A* Циклерстрипс</t>
  </si>
  <si>
    <t>ПРОТРАНС S4 HLA-В* Циклерстрипс</t>
  </si>
  <si>
    <t>ПРОТРАНС S4 HLA-Cw* Циклерстрипс</t>
  </si>
  <si>
    <t>ПРОТРАНС S4 HLA-DRB1* Циклерстрипс</t>
  </si>
  <si>
    <t>PROTRANS S3 HLA-DQB1* Циклерстрипс</t>
  </si>
  <si>
    <t xml:space="preserve">Реагент для очистки продуктов ПЦР ExoSAP-IT </t>
  </si>
  <si>
    <t>Полимер POP-7 для генетического анализатора 3500/3500xl на 384 реакций; РОР-7 Polymer for 3500/3500xL Genetic Analyzers 384 rxn 4393708</t>
  </si>
  <si>
    <t xml:space="preserve">Формамид дионизированный, 5 мл Hi-Di Formamide 5ML </t>
  </si>
  <si>
    <t>Sequencing Install Standard, BigDye Terminator v1.1 4 tb/pk (4404314)</t>
  </si>
  <si>
    <t>Набор для идентификации AmpFLSTR генов с ПЦР ампликонами , 200 тестов</t>
  </si>
  <si>
    <t>RosetteSepHLA Total Lymphocyte Enrichment Cocktail</t>
  </si>
  <si>
    <t>PROTRANS DNA Box 500</t>
  </si>
  <si>
    <t>ПРОТРАНС HLA A*/B*/DRB1* Циклерплатная система</t>
  </si>
  <si>
    <t xml:space="preserve">Lambda Antigen Trey Class I &amp; II LAT1240 - уп=40 тестов  </t>
  </si>
  <si>
    <t>LABType SSO: (RS01AT, RS01BT,RS01CT, RS01E47T, RS01S1T, RS01S4T, RSO2345T,RSO2B1T,RSO2PT,RSO2QT,RSOW1AT, RSOW1BT, RSOW1CT, RSOW2B1T,RSOX1AT,RSOX1BT,RSOX1CT,RSOX2B1T,RSSO1A,RSSO1B,RSSO1C,RSSO1E47,RSSO1S1,RSSO1S4,RSSO2345,RSSO2B1,RSSO2P)</t>
  </si>
  <si>
    <t xml:space="preserve"> LABScreen® PRA (LS1PRA,LS2PRA)</t>
  </si>
  <si>
    <t xml:space="preserve"> LABScreen® Mixed LSM12</t>
  </si>
  <si>
    <t xml:space="preserve"> LABScreen® Single Antigen LS2A01,LS1A04</t>
  </si>
  <si>
    <t>ПРОТРАНС Циклерчек Циклерплатная система</t>
  </si>
  <si>
    <t>Axi-Taq ДНК-Полимераза, 5000 U(20x 250 U) 1 упаковка 10 флаконов по 100 мкл</t>
  </si>
  <si>
    <t xml:space="preserve"> ДНК-Полимераза Taq, рекомбинантная (5 ед\мкл) 10х500 ед</t>
  </si>
  <si>
    <t xml:space="preserve">Матричный стандарт DS-33 8 прогонов DS 33 matrix standart kit Dye set G5 8 runs </t>
  </si>
  <si>
    <t>96 Well Retainer &amp; Base,Retainer(Standard) for 3500 Series</t>
  </si>
  <si>
    <t xml:space="preserve"> GeneScan 600 LIZ Size Standard v2.0, 800 rxn Размерный стандарт 800 реак</t>
  </si>
  <si>
    <t>LIFECODES Streptavidin-РЕ</t>
  </si>
  <si>
    <t>LIFECODES  HLA  A Еres SSO Typing KIT</t>
  </si>
  <si>
    <t xml:space="preserve"> LIFECODES Class I ID </t>
  </si>
  <si>
    <t xml:space="preserve"> LIFECODES Class II IDv2</t>
  </si>
  <si>
    <t xml:space="preserve"> LIFECODES LSA CLASS I KIT</t>
  </si>
  <si>
    <t xml:space="preserve"> LIFECODES LSA CLASS II KIT</t>
  </si>
  <si>
    <t>Фильтровальная планшета  96- луночная прозрачная, нестерильная</t>
  </si>
  <si>
    <r>
      <t xml:space="preserve">Мультиплексный тест Cobas TaqScreen MPX, версия 2.0: MPX2 CS1 (кассета с реагентом с магнитными частицами стекла МРХ) (2*48 тестов) MGP (магнитные частицы стекла) 2*7 мл МРХ2 CS2 (кассета с реагентом для лизиса МРХ) 2*48 тестов LYS (реагент для лизиса) 2*78 мл МРХ2  CS3 (кассета с мультиреагентом (МРХ) 2*48 тестов Pase (раствор протениазы) 2*3,8 мл ЕВ (буфер для элюирования) 2*7 мл МРХ2  CS4 *48 тестов МРХ v2.0 MMX-R1 реагент 1 для МРХ v2 Master Mix) 2*3 мл МРХ v2.0 MMX-R2, v2.0 реагент 2 для МРХ v2 Master Mix, v2.0) 2*2,5 мл МРХ 1 С,  v2.0 (внутренний контроль МРХ, </t>
    </r>
    <r>
      <rPr>
        <sz val="12"/>
        <color theme="1"/>
        <rFont val="Times New Roman"/>
        <family val="1"/>
        <charset val="204"/>
      </rPr>
      <t>v2.0) 2* 8 мл  Cobas TaqScreen Cadaveric Spacimen Diluent Kit 96</t>
    </r>
  </si>
  <si>
    <t xml:space="preserve"> Рlastic chute( star) - пластиковый желоб</t>
  </si>
  <si>
    <t>ID DiaCell ABO A1</t>
  </si>
  <si>
    <t xml:space="preserve"> 96 Well septa for 3,5/3,5 xL Genetic Analyzers </t>
  </si>
  <si>
    <t>LIFECODES  HLA В Еres SSO Typing KIT</t>
  </si>
  <si>
    <t>LIFECODES  HLA DRB1 Еres SSO Typing KIT</t>
  </si>
  <si>
    <t>LIFECODES  Lifescreen XP</t>
  </si>
  <si>
    <t>Приложение №1 к Протоколу итогов №1 от 06.02.2025 года</t>
  </si>
  <si>
    <t>Тауардың атауы, қысқаша сипаттамасы/Наименование товара, краткая характеристика</t>
  </si>
  <si>
    <t>өлшем бірлігі/Ед.изм</t>
  </si>
  <si>
    <t>Саны/Кол-во</t>
  </si>
  <si>
    <t>бағасы/Цена, тенге</t>
  </si>
  <si>
    <t>сомасы/Сумма, тенге</t>
  </si>
  <si>
    <t>Жеткізу шарттары (сәйкес. бірге ИНКОТЕРМС 2020)/Условия поставки  (в соотв. с ИНКОТЕРМС 2020)</t>
  </si>
  <si>
    <t>Тауарды жеткізу мерзімі/Срок поставки товара</t>
  </si>
  <si>
    <t>Тауарды жеткізу орны/Место поставки товара</t>
  </si>
  <si>
    <t>Аванстық төлем мөлшері, %/Размер авансового платежа, %</t>
  </si>
  <si>
    <t xml:space="preserve">Қағидалардың 67 тармағының 7 тармақшасына сәйкес сауда атауы/Торговое наименование согласно пп.7 п.67 Правил </t>
  </si>
  <si>
    <r>
      <rPr>
        <b/>
        <sz val="12"/>
        <color theme="1"/>
        <rFont val="Times New Roman"/>
        <family val="1"/>
        <charset val="204"/>
      </rPr>
      <t>ТОО AUM+</t>
    </r>
    <r>
      <rPr>
        <sz val="12"/>
        <color theme="1"/>
        <rFont val="Times New Roman"/>
        <family val="1"/>
        <charset val="204"/>
      </rPr>
      <t xml:space="preserve">                 Астана қ., Е. Брусиловский көшесі, 24/1/  г. Астана, ул. Е.Брусиловский 24/1</t>
    </r>
  </si>
  <si>
    <t>ТОО Медицина Әлемы                       Астана қ., Е. Брусиловский көшесі, 24/1/  г. Астана, ул. Е.Брусиловский 24/1</t>
  </si>
  <si>
    <t>TOO OPTONIC               Астана қ., Керей, Жәнібек хандары көшесі, 5 үй/г. Астана, ул. Керей, Жанибек хандары д. 5</t>
  </si>
  <si>
    <t>06.02.2025 жылғы №1 қорытынды хаттамасына №1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</si>
</sst>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3" fontId="9" fillId="2" borderId="1" xfId="14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3" fontId="9" fillId="0" borderId="1" xfId="14" applyFont="1" applyBorder="1" applyAlignment="1">
      <alignment horizontal="center" vertical="center"/>
    </xf>
    <xf numFmtId="43" fontId="9" fillId="0" borderId="4" xfId="14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wrapText="1"/>
    </xf>
    <xf numFmtId="0" fontId="10" fillId="0" borderId="1" xfId="0" applyFont="1" applyBorder="1"/>
    <xf numFmtId="0" fontId="9" fillId="3" borderId="4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166" fontId="9" fillId="3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vertical="center" wrapText="1"/>
    </xf>
    <xf numFmtId="3" fontId="9" fillId="2" borderId="1" xfId="15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1" xfId="0" applyFont="1" applyFill="1" applyBorder="1"/>
    <xf numFmtId="43" fontId="10" fillId="2" borderId="1" xfId="14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43" fontId="10" fillId="2" borderId="0" xfId="14" applyFont="1" applyFill="1"/>
    <xf numFmtId="43" fontId="10" fillId="2" borderId="1" xfId="14" applyFont="1" applyFill="1" applyBorder="1"/>
    <xf numFmtId="43" fontId="11" fillId="2" borderId="1" xfId="14" applyFont="1" applyFill="1" applyBorder="1" applyAlignment="1">
      <alignment horizontal="center" vertical="center" wrapText="1"/>
    </xf>
    <xf numFmtId="43" fontId="10" fillId="2" borderId="1" xfId="14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2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" fontId="13" fillId="0" borderId="0" xfId="0" applyNumberFormat="1" applyFont="1"/>
    <xf numFmtId="43" fontId="13" fillId="2" borderId="0" xfId="14" applyFont="1" applyFill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9" fillId="3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3" fillId="2" borderId="1" xfId="0" applyFont="1" applyFill="1" applyBorder="1"/>
    <xf numFmtId="43" fontId="9" fillId="2" borderId="1" xfId="14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</cellXfs>
  <cellStyles count="16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Обычный 67_Копия План ГЗ в УЗ" xfId="15"/>
    <cellStyle name="Процентный 2" xfId="12"/>
    <cellStyle name="Финансовый" xfId="14" builtinId="3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2</xdr:row>
      <xdr:rowOff>190500</xdr:rowOff>
    </xdr:from>
    <xdr:to>
      <xdr:col>6</xdr:col>
      <xdr:colOff>152399</xdr:colOff>
      <xdr:row>2</xdr:row>
      <xdr:rowOff>993775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497681</xdr:colOff>
      <xdr:row>2</xdr:row>
      <xdr:rowOff>300038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14737556" y="704851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2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3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704850</xdr:colOff>
      <xdr:row>5</xdr:row>
      <xdr:rowOff>657225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11896725" y="32670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655108</xdr:colOff>
      <xdr:row>4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3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629709</xdr:colOff>
      <xdr:row>4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587375</xdr:colOff>
      <xdr:row>2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638175</xdr:colOff>
      <xdr:row>4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676275</xdr:colOff>
      <xdr:row>2</xdr:row>
      <xdr:rowOff>276225</xdr:rowOff>
    </xdr:from>
    <xdr:ext cx="762000" cy="1371600"/>
    <xdr:sp macro="" textlink="">
      <xdr:nvSpPr>
        <xdr:cNvPr id="4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62865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3524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4</xdr:row>
      <xdr:rowOff>0</xdr:rowOff>
    </xdr:from>
    <xdr:ext cx="762000" cy="1371600"/>
    <xdr:sp macro="" textlink="">
      <xdr:nvSpPr>
        <xdr:cNvPr id="4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11542183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4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5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01917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4</xdr:row>
      <xdr:rowOff>0</xdr:rowOff>
    </xdr:from>
    <xdr:ext cx="762000" cy="1371600"/>
    <xdr:sp macro="" textlink="">
      <xdr:nvSpPr>
        <xdr:cNvPr id="5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11516784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2</xdr:row>
      <xdr:rowOff>982133</xdr:rowOff>
    </xdr:from>
    <xdr:ext cx="762000" cy="1371600"/>
    <xdr:sp macro="" textlink="">
      <xdr:nvSpPr>
        <xdr:cNvPr id="5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11474450" y="1020233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5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6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6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6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6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343025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zoomScale="80" zoomScaleNormal="80" workbookViewId="0">
      <pane ySplit="1" topLeftCell="A2" activePane="bottomLeft" state="frozen"/>
      <selection pane="bottomLeft" activeCell="P3" sqref="P3"/>
    </sheetView>
  </sheetViews>
  <sheetFormatPr defaultColWidth="10.85546875" defaultRowHeight="15.75" x14ac:dyDescent="0.25"/>
  <cols>
    <col min="1" max="1" width="5.42578125" style="77" customWidth="1"/>
    <col min="2" max="2" width="58.28515625" style="90" customWidth="1"/>
    <col min="3" max="3" width="8.7109375" style="63" customWidth="1"/>
    <col min="4" max="4" width="11.28515625" style="62" customWidth="1"/>
    <col min="5" max="5" width="17.28515625" style="62" customWidth="1"/>
    <col min="6" max="6" width="15" style="62" customWidth="1"/>
    <col min="7" max="7" width="13" style="62" customWidth="1"/>
    <col min="8" max="8" width="16" style="11" customWidth="1"/>
    <col min="9" max="10" width="13" style="62" customWidth="1"/>
    <col min="11" max="11" width="23.85546875" style="79" customWidth="1"/>
    <col min="12" max="12" width="21.7109375" style="75" customWidth="1"/>
    <col min="13" max="13" width="25.28515625" style="79" customWidth="1"/>
    <col min="14" max="14" width="66" style="62" customWidth="1"/>
    <col min="15" max="16384" width="10.85546875" style="62"/>
  </cols>
  <sheetData>
    <row r="1" spans="1:14" s="61" customFormat="1" x14ac:dyDescent="0.25">
      <c r="A1" s="59"/>
      <c r="B1" s="89"/>
      <c r="C1" s="92"/>
      <c r="D1" s="12"/>
      <c r="E1" s="11"/>
      <c r="F1" s="11"/>
      <c r="G1" s="98"/>
      <c r="H1" s="98"/>
      <c r="I1" s="98"/>
      <c r="J1" s="98"/>
      <c r="K1" s="98"/>
      <c r="L1" s="98"/>
      <c r="M1" s="98"/>
      <c r="N1" s="80" t="s">
        <v>311</v>
      </c>
    </row>
    <row r="2" spans="1:14" x14ac:dyDescent="0.25">
      <c r="A2" s="60"/>
      <c r="B2" s="89"/>
      <c r="C2" s="92"/>
      <c r="D2" s="11"/>
      <c r="E2" s="11"/>
      <c r="F2" s="11"/>
      <c r="G2" s="11"/>
      <c r="I2" s="11"/>
      <c r="J2" s="11"/>
      <c r="K2" s="55"/>
      <c r="L2" s="51"/>
      <c r="M2" s="55"/>
      <c r="N2" s="80" t="s">
        <v>297</v>
      </c>
    </row>
    <row r="3" spans="1:14" s="63" customFormat="1" ht="189" x14ac:dyDescent="0.25">
      <c r="A3" s="1" t="s">
        <v>0</v>
      </c>
      <c r="B3" s="82" t="s">
        <v>298</v>
      </c>
      <c r="C3" s="2" t="s">
        <v>299</v>
      </c>
      <c r="D3" s="2" t="s">
        <v>300</v>
      </c>
      <c r="E3" s="2" t="s">
        <v>301</v>
      </c>
      <c r="F3" s="2" t="s">
        <v>302</v>
      </c>
      <c r="G3" s="2" t="s">
        <v>303</v>
      </c>
      <c r="H3" s="2" t="s">
        <v>304</v>
      </c>
      <c r="I3" s="2" t="s">
        <v>305</v>
      </c>
      <c r="J3" s="2" t="s">
        <v>306</v>
      </c>
      <c r="K3" s="53" t="s">
        <v>308</v>
      </c>
      <c r="L3" s="43" t="s">
        <v>309</v>
      </c>
      <c r="M3" s="53" t="s">
        <v>310</v>
      </c>
      <c r="N3" s="2" t="s">
        <v>307</v>
      </c>
    </row>
    <row r="4" spans="1:14" ht="65.25" customHeight="1" x14ac:dyDescent="0.25">
      <c r="A4" s="13">
        <v>1</v>
      </c>
      <c r="B4" s="83" t="s">
        <v>172</v>
      </c>
      <c r="C4" s="14" t="s">
        <v>148</v>
      </c>
      <c r="D4" s="15">
        <v>10500</v>
      </c>
      <c r="E4" s="16">
        <v>1970</v>
      </c>
      <c r="F4" s="17">
        <f>D4*E4</f>
        <v>20685000</v>
      </c>
      <c r="G4" s="9" t="s">
        <v>2</v>
      </c>
      <c r="H4" s="64" t="s">
        <v>149</v>
      </c>
      <c r="I4" s="18" t="s">
        <v>143</v>
      </c>
      <c r="J4" s="9">
        <v>0</v>
      </c>
      <c r="K4" s="53"/>
      <c r="L4" s="43"/>
      <c r="M4" s="58">
        <v>20685000</v>
      </c>
      <c r="N4" s="65" t="s">
        <v>174</v>
      </c>
    </row>
    <row r="5" spans="1:14" ht="36.75" customHeight="1" x14ac:dyDescent="0.25">
      <c r="A5" s="19"/>
      <c r="B5" s="84" t="s">
        <v>4</v>
      </c>
      <c r="C5" s="20"/>
      <c r="D5" s="20"/>
      <c r="E5" s="21"/>
      <c r="F5" s="22"/>
      <c r="G5" s="23"/>
      <c r="H5" s="23"/>
      <c r="I5" s="23"/>
      <c r="J5" s="23"/>
      <c r="K5" s="56"/>
      <c r="L5" s="52"/>
      <c r="M5" s="56"/>
      <c r="N5" s="66"/>
    </row>
    <row r="6" spans="1:14" ht="63" x14ac:dyDescent="0.25">
      <c r="A6" s="19">
        <v>2</v>
      </c>
      <c r="B6" s="36" t="s">
        <v>5</v>
      </c>
      <c r="C6" s="24" t="s">
        <v>6</v>
      </c>
      <c r="D6" s="24">
        <v>4</v>
      </c>
      <c r="E6" s="25">
        <v>59067.18</v>
      </c>
      <c r="F6" s="21">
        <f>D6*E6</f>
        <v>236268.72</v>
      </c>
      <c r="G6" s="9" t="s">
        <v>2</v>
      </c>
      <c r="H6" s="64" t="s">
        <v>149</v>
      </c>
      <c r="I6" s="18" t="s">
        <v>143</v>
      </c>
      <c r="J6" s="9">
        <v>0</v>
      </c>
      <c r="K6" s="53">
        <v>236268</v>
      </c>
      <c r="L6" s="43"/>
      <c r="M6" s="58"/>
      <c r="N6" s="67" t="s">
        <v>175</v>
      </c>
    </row>
    <row r="7" spans="1:14" ht="63" x14ac:dyDescent="0.25">
      <c r="A7" s="19">
        <v>3</v>
      </c>
      <c r="B7" s="36" t="s">
        <v>7</v>
      </c>
      <c r="C7" s="24" t="s">
        <v>6</v>
      </c>
      <c r="D7" s="24">
        <v>11</v>
      </c>
      <c r="E7" s="25">
        <v>83938.95</v>
      </c>
      <c r="F7" s="16">
        <f t="shared" ref="F7:F37" si="0">D7*E7</f>
        <v>923328.45</v>
      </c>
      <c r="G7" s="9" t="s">
        <v>2</v>
      </c>
      <c r="H7" s="64" t="s">
        <v>149</v>
      </c>
      <c r="I7" s="18" t="s">
        <v>143</v>
      </c>
      <c r="J7" s="9">
        <v>0</v>
      </c>
      <c r="K7" s="53">
        <v>923318</v>
      </c>
      <c r="L7" s="43"/>
      <c r="M7" s="58"/>
      <c r="N7" s="67" t="s">
        <v>176</v>
      </c>
    </row>
    <row r="8" spans="1:14" ht="63" x14ac:dyDescent="0.25">
      <c r="A8" s="19">
        <v>4</v>
      </c>
      <c r="B8" s="36" t="s">
        <v>8</v>
      </c>
      <c r="C8" s="24" t="s">
        <v>6</v>
      </c>
      <c r="D8" s="24">
        <v>14</v>
      </c>
      <c r="E8" s="26">
        <v>2182500</v>
      </c>
      <c r="F8" s="16">
        <f t="shared" si="0"/>
        <v>30555000</v>
      </c>
      <c r="G8" s="9" t="s">
        <v>2</v>
      </c>
      <c r="H8" s="64" t="s">
        <v>149</v>
      </c>
      <c r="I8" s="18" t="s">
        <v>143</v>
      </c>
      <c r="J8" s="9">
        <v>0</v>
      </c>
      <c r="K8" s="53">
        <v>30555000</v>
      </c>
      <c r="L8" s="43"/>
      <c r="M8" s="58"/>
      <c r="N8" s="67" t="s">
        <v>177</v>
      </c>
    </row>
    <row r="9" spans="1:14" ht="63" x14ac:dyDescent="0.25">
      <c r="A9" s="19">
        <v>5</v>
      </c>
      <c r="B9" s="36" t="s">
        <v>9</v>
      </c>
      <c r="C9" s="24" t="s">
        <v>6</v>
      </c>
      <c r="D9" s="24">
        <v>4</v>
      </c>
      <c r="E9" s="25">
        <v>83938.95</v>
      </c>
      <c r="F9" s="16">
        <f t="shared" si="0"/>
        <v>335755.8</v>
      </c>
      <c r="G9" s="9" t="s">
        <v>2</v>
      </c>
      <c r="H9" s="64" t="s">
        <v>149</v>
      </c>
      <c r="I9" s="18" t="s">
        <v>143</v>
      </c>
      <c r="J9" s="9">
        <v>0</v>
      </c>
      <c r="K9" s="53">
        <v>335752</v>
      </c>
      <c r="L9" s="43"/>
      <c r="M9" s="58"/>
      <c r="N9" s="67" t="s">
        <v>178</v>
      </c>
    </row>
    <row r="10" spans="1:14" ht="63" x14ac:dyDescent="0.25">
      <c r="A10" s="19">
        <v>6</v>
      </c>
      <c r="B10" s="36" t="s">
        <v>10</v>
      </c>
      <c r="C10" s="24" t="s">
        <v>6</v>
      </c>
      <c r="D10" s="24">
        <v>6</v>
      </c>
      <c r="E10" s="25">
        <v>83938.95</v>
      </c>
      <c r="F10" s="16">
        <f t="shared" si="0"/>
        <v>503633.69999999995</v>
      </c>
      <c r="G10" s="9" t="s">
        <v>2</v>
      </c>
      <c r="H10" s="64" t="s">
        <v>149</v>
      </c>
      <c r="I10" s="18" t="s">
        <v>143</v>
      </c>
      <c r="J10" s="9">
        <v>0</v>
      </c>
      <c r="K10" s="53">
        <v>503628</v>
      </c>
      <c r="L10" s="43"/>
      <c r="M10" s="58"/>
      <c r="N10" s="67" t="s">
        <v>179</v>
      </c>
    </row>
    <row r="11" spans="1:14" ht="63" x14ac:dyDescent="0.25">
      <c r="A11" s="19">
        <v>7</v>
      </c>
      <c r="B11" s="36" t="s">
        <v>11</v>
      </c>
      <c r="C11" s="24" t="s">
        <v>6</v>
      </c>
      <c r="D11" s="24">
        <v>12</v>
      </c>
      <c r="E11" s="25">
        <v>1676160</v>
      </c>
      <c r="F11" s="16">
        <f t="shared" si="0"/>
        <v>20113920</v>
      </c>
      <c r="G11" s="9" t="s">
        <v>2</v>
      </c>
      <c r="H11" s="64" t="s">
        <v>149</v>
      </c>
      <c r="I11" s="18" t="s">
        <v>143</v>
      </c>
      <c r="J11" s="9">
        <v>0</v>
      </c>
      <c r="K11" s="53">
        <v>20113920</v>
      </c>
      <c r="L11" s="43"/>
      <c r="M11" s="58"/>
      <c r="N11" s="67" t="s">
        <v>180</v>
      </c>
    </row>
    <row r="12" spans="1:14" ht="63" x14ac:dyDescent="0.25">
      <c r="A12" s="19">
        <v>8</v>
      </c>
      <c r="B12" s="36" t="s">
        <v>12</v>
      </c>
      <c r="C12" s="24" t="s">
        <v>6</v>
      </c>
      <c r="D12" s="24">
        <v>4</v>
      </c>
      <c r="E12" s="25">
        <v>83938.95</v>
      </c>
      <c r="F12" s="16">
        <f t="shared" si="0"/>
        <v>335755.8</v>
      </c>
      <c r="G12" s="9" t="s">
        <v>2</v>
      </c>
      <c r="H12" s="64" t="s">
        <v>149</v>
      </c>
      <c r="I12" s="18" t="s">
        <v>143</v>
      </c>
      <c r="J12" s="9">
        <v>0</v>
      </c>
      <c r="K12" s="53">
        <v>335752</v>
      </c>
      <c r="L12" s="43"/>
      <c r="M12" s="58"/>
      <c r="N12" s="67" t="s">
        <v>181</v>
      </c>
    </row>
    <row r="13" spans="1:14" ht="63" x14ac:dyDescent="0.25">
      <c r="A13" s="19">
        <v>9</v>
      </c>
      <c r="B13" s="36" t="s">
        <v>13</v>
      </c>
      <c r="C13" s="24" t="s">
        <v>6</v>
      </c>
      <c r="D13" s="24">
        <v>12</v>
      </c>
      <c r="E13" s="25">
        <v>83938.95</v>
      </c>
      <c r="F13" s="16">
        <f t="shared" si="0"/>
        <v>1007267.3999999999</v>
      </c>
      <c r="G13" s="9" t="s">
        <v>2</v>
      </c>
      <c r="H13" s="64" t="s">
        <v>149</v>
      </c>
      <c r="I13" s="18" t="s">
        <v>143</v>
      </c>
      <c r="J13" s="9">
        <v>0</v>
      </c>
      <c r="K13" s="53">
        <v>1007256</v>
      </c>
      <c r="L13" s="43"/>
      <c r="M13" s="58"/>
      <c r="N13" s="67" t="s">
        <v>182</v>
      </c>
    </row>
    <row r="14" spans="1:14" ht="63" x14ac:dyDescent="0.25">
      <c r="A14" s="19">
        <v>10</v>
      </c>
      <c r="B14" s="36" t="s">
        <v>14</v>
      </c>
      <c r="C14" s="24" t="s">
        <v>6</v>
      </c>
      <c r="D14" s="24">
        <v>15</v>
      </c>
      <c r="E14" s="25">
        <v>1047600</v>
      </c>
      <c r="F14" s="16">
        <f t="shared" si="0"/>
        <v>15714000</v>
      </c>
      <c r="G14" s="9" t="s">
        <v>2</v>
      </c>
      <c r="H14" s="64" t="s">
        <v>149</v>
      </c>
      <c r="I14" s="18" t="s">
        <v>143</v>
      </c>
      <c r="J14" s="9">
        <v>0</v>
      </c>
      <c r="K14" s="53">
        <v>15714000</v>
      </c>
      <c r="L14" s="43"/>
      <c r="M14" s="58"/>
      <c r="N14" s="67" t="s">
        <v>183</v>
      </c>
    </row>
    <row r="15" spans="1:14" ht="63" x14ac:dyDescent="0.25">
      <c r="A15" s="19">
        <v>11</v>
      </c>
      <c r="B15" s="36" t="s">
        <v>15</v>
      </c>
      <c r="C15" s="24" t="s">
        <v>6</v>
      </c>
      <c r="D15" s="24">
        <v>5</v>
      </c>
      <c r="E15" s="25">
        <v>83938.23</v>
      </c>
      <c r="F15" s="16">
        <f t="shared" si="0"/>
        <v>419691.14999999997</v>
      </c>
      <c r="G15" s="9" t="s">
        <v>2</v>
      </c>
      <c r="H15" s="64" t="s">
        <v>149</v>
      </c>
      <c r="I15" s="18" t="s">
        <v>143</v>
      </c>
      <c r="J15" s="9">
        <v>0</v>
      </c>
      <c r="K15" s="53">
        <v>419690</v>
      </c>
      <c r="L15" s="43"/>
      <c r="M15" s="58"/>
      <c r="N15" s="68" t="s">
        <v>184</v>
      </c>
    </row>
    <row r="16" spans="1:14" ht="63" x14ac:dyDescent="0.25">
      <c r="A16" s="19">
        <v>12</v>
      </c>
      <c r="B16" s="36" t="s">
        <v>16</v>
      </c>
      <c r="C16" s="24" t="s">
        <v>6</v>
      </c>
      <c r="D16" s="24">
        <v>12</v>
      </c>
      <c r="E16" s="25">
        <v>83938.95</v>
      </c>
      <c r="F16" s="16">
        <f t="shared" si="0"/>
        <v>1007267.3999999999</v>
      </c>
      <c r="G16" s="9" t="s">
        <v>2</v>
      </c>
      <c r="H16" s="64" t="s">
        <v>149</v>
      </c>
      <c r="I16" s="18" t="s">
        <v>143</v>
      </c>
      <c r="J16" s="9">
        <v>0</v>
      </c>
      <c r="K16" s="53">
        <v>1007256</v>
      </c>
      <c r="L16" s="43"/>
      <c r="M16" s="58"/>
      <c r="N16" s="68" t="s">
        <v>185</v>
      </c>
    </row>
    <row r="17" spans="1:14" ht="63" x14ac:dyDescent="0.25">
      <c r="A17" s="19">
        <v>13</v>
      </c>
      <c r="B17" s="36" t="s">
        <v>17</v>
      </c>
      <c r="C17" s="24" t="s">
        <v>6</v>
      </c>
      <c r="D17" s="24">
        <v>12</v>
      </c>
      <c r="E17" s="25">
        <v>841254.23</v>
      </c>
      <c r="F17" s="16">
        <f t="shared" si="0"/>
        <v>10095050.76</v>
      </c>
      <c r="G17" s="9" t="s">
        <v>2</v>
      </c>
      <c r="H17" s="64" t="s">
        <v>149</v>
      </c>
      <c r="I17" s="18" t="s">
        <v>143</v>
      </c>
      <c r="J17" s="9">
        <v>0</v>
      </c>
      <c r="K17" s="53">
        <v>10095048</v>
      </c>
      <c r="L17" s="43"/>
      <c r="M17" s="58"/>
      <c r="N17" s="68" t="s">
        <v>186</v>
      </c>
    </row>
    <row r="18" spans="1:14" ht="63" x14ac:dyDescent="0.25">
      <c r="A18" s="19">
        <v>14</v>
      </c>
      <c r="B18" s="36" t="s">
        <v>18</v>
      </c>
      <c r="C18" s="24" t="s">
        <v>6</v>
      </c>
      <c r="D18" s="24">
        <v>11</v>
      </c>
      <c r="E18" s="25">
        <v>841254.23</v>
      </c>
      <c r="F18" s="16">
        <f t="shared" si="0"/>
        <v>9253796.5299999993</v>
      </c>
      <c r="G18" s="9" t="s">
        <v>2</v>
      </c>
      <c r="H18" s="64" t="s">
        <v>149</v>
      </c>
      <c r="I18" s="18" t="s">
        <v>143</v>
      </c>
      <c r="J18" s="9">
        <v>0</v>
      </c>
      <c r="K18" s="53">
        <v>9253794</v>
      </c>
      <c r="L18" s="43"/>
      <c r="M18" s="58"/>
      <c r="N18" s="67" t="s">
        <v>187</v>
      </c>
    </row>
    <row r="19" spans="1:14" ht="63" x14ac:dyDescent="0.25">
      <c r="A19" s="19">
        <v>15</v>
      </c>
      <c r="B19" s="36" t="s">
        <v>19</v>
      </c>
      <c r="C19" s="24" t="s">
        <v>6</v>
      </c>
      <c r="D19" s="24">
        <v>11</v>
      </c>
      <c r="E19" s="25">
        <v>83938.95</v>
      </c>
      <c r="F19" s="16">
        <f t="shared" si="0"/>
        <v>923328.45</v>
      </c>
      <c r="G19" s="9" t="s">
        <v>2</v>
      </c>
      <c r="H19" s="64" t="s">
        <v>149</v>
      </c>
      <c r="I19" s="18" t="s">
        <v>143</v>
      </c>
      <c r="J19" s="9">
        <v>0</v>
      </c>
      <c r="K19" s="53">
        <v>923318</v>
      </c>
      <c r="L19" s="43"/>
      <c r="M19" s="58"/>
      <c r="N19" s="67" t="s">
        <v>188</v>
      </c>
    </row>
    <row r="20" spans="1:14" ht="63" x14ac:dyDescent="0.25">
      <c r="A20" s="19">
        <v>16</v>
      </c>
      <c r="B20" s="36" t="s">
        <v>20</v>
      </c>
      <c r="C20" s="24" t="s">
        <v>6</v>
      </c>
      <c r="D20" s="24">
        <v>4</v>
      </c>
      <c r="E20" s="25">
        <v>59067.18</v>
      </c>
      <c r="F20" s="16">
        <f t="shared" si="0"/>
        <v>236268.72</v>
      </c>
      <c r="G20" s="9" t="s">
        <v>2</v>
      </c>
      <c r="H20" s="64" t="s">
        <v>149</v>
      </c>
      <c r="I20" s="18" t="s">
        <v>143</v>
      </c>
      <c r="J20" s="9">
        <v>0</v>
      </c>
      <c r="K20" s="53">
        <v>236268</v>
      </c>
      <c r="L20" s="43"/>
      <c r="M20" s="58"/>
      <c r="N20" s="67" t="s">
        <v>189</v>
      </c>
    </row>
    <row r="21" spans="1:14" ht="63" x14ac:dyDescent="0.25">
      <c r="A21" s="19">
        <v>17</v>
      </c>
      <c r="B21" s="36" t="s">
        <v>21</v>
      </c>
      <c r="C21" s="24" t="s">
        <v>6</v>
      </c>
      <c r="D21" s="24">
        <v>12</v>
      </c>
      <c r="E21" s="25">
        <v>235710</v>
      </c>
      <c r="F21" s="16">
        <f t="shared" si="0"/>
        <v>2828520</v>
      </c>
      <c r="G21" s="9" t="s">
        <v>2</v>
      </c>
      <c r="H21" s="64" t="s">
        <v>149</v>
      </c>
      <c r="I21" s="18" t="s">
        <v>143</v>
      </c>
      <c r="J21" s="9">
        <v>0</v>
      </c>
      <c r="K21" s="53">
        <v>2828520</v>
      </c>
      <c r="L21" s="43"/>
      <c r="M21" s="58"/>
      <c r="N21" s="67" t="s">
        <v>190</v>
      </c>
    </row>
    <row r="22" spans="1:14" ht="63" x14ac:dyDescent="0.25">
      <c r="A22" s="19">
        <v>18</v>
      </c>
      <c r="B22" s="36" t="s">
        <v>22</v>
      </c>
      <c r="C22" s="24" t="s">
        <v>6</v>
      </c>
      <c r="D22" s="24">
        <v>11</v>
      </c>
      <c r="E22" s="25">
        <v>83938.95</v>
      </c>
      <c r="F22" s="16">
        <f t="shared" si="0"/>
        <v>923328.45</v>
      </c>
      <c r="G22" s="9" t="s">
        <v>2</v>
      </c>
      <c r="H22" s="64" t="s">
        <v>149</v>
      </c>
      <c r="I22" s="18" t="s">
        <v>143</v>
      </c>
      <c r="J22" s="9">
        <v>0</v>
      </c>
      <c r="K22" s="53">
        <v>923318</v>
      </c>
      <c r="L22" s="43"/>
      <c r="M22" s="58"/>
      <c r="N22" s="67" t="s">
        <v>191</v>
      </c>
    </row>
    <row r="23" spans="1:14" ht="63" x14ac:dyDescent="0.25">
      <c r="A23" s="19">
        <v>19</v>
      </c>
      <c r="B23" s="36" t="s">
        <v>23</v>
      </c>
      <c r="C23" s="24" t="s">
        <v>6</v>
      </c>
      <c r="D23" s="24">
        <v>4</v>
      </c>
      <c r="E23" s="25">
        <v>59067.18</v>
      </c>
      <c r="F23" s="16">
        <f t="shared" si="0"/>
        <v>236268.72</v>
      </c>
      <c r="G23" s="96" t="s">
        <v>2</v>
      </c>
      <c r="H23" s="97" t="s">
        <v>149</v>
      </c>
      <c r="I23" s="81" t="s">
        <v>143</v>
      </c>
      <c r="J23" s="96">
        <v>0</v>
      </c>
      <c r="K23" s="53"/>
      <c r="L23" s="43"/>
      <c r="M23" s="58"/>
      <c r="N23" s="66"/>
    </row>
    <row r="24" spans="1:14" ht="63" x14ac:dyDescent="0.25">
      <c r="A24" s="19">
        <v>20</v>
      </c>
      <c r="B24" s="36" t="s">
        <v>24</v>
      </c>
      <c r="C24" s="24" t="s">
        <v>6</v>
      </c>
      <c r="D24" s="24">
        <v>28</v>
      </c>
      <c r="E24" s="25">
        <v>33418.44</v>
      </c>
      <c r="F24" s="16">
        <f t="shared" si="0"/>
        <v>935716.32000000007</v>
      </c>
      <c r="G24" s="9" t="s">
        <v>2</v>
      </c>
      <c r="H24" s="64" t="s">
        <v>149</v>
      </c>
      <c r="I24" s="18" t="s">
        <v>143</v>
      </c>
      <c r="J24" s="9">
        <v>0</v>
      </c>
      <c r="K24" s="53">
        <v>935704</v>
      </c>
      <c r="L24" s="43"/>
      <c r="M24" s="58"/>
      <c r="N24" s="68" t="s">
        <v>192</v>
      </c>
    </row>
    <row r="25" spans="1:14" ht="63" x14ac:dyDescent="0.25">
      <c r="A25" s="19">
        <v>21</v>
      </c>
      <c r="B25" s="36" t="s">
        <v>25</v>
      </c>
      <c r="C25" s="24" t="s">
        <v>6</v>
      </c>
      <c r="D25" s="24">
        <v>45</v>
      </c>
      <c r="E25" s="25">
        <v>87968.54</v>
      </c>
      <c r="F25" s="16">
        <f t="shared" si="0"/>
        <v>3958584.3</v>
      </c>
      <c r="G25" s="9" t="s">
        <v>2</v>
      </c>
      <c r="H25" s="64" t="s">
        <v>149</v>
      </c>
      <c r="I25" s="18" t="s">
        <v>143</v>
      </c>
      <c r="J25" s="9">
        <v>0</v>
      </c>
      <c r="K25" s="53">
        <v>3958560</v>
      </c>
      <c r="L25" s="43"/>
      <c r="M25" s="58"/>
      <c r="N25" s="68" t="s">
        <v>193</v>
      </c>
    </row>
    <row r="26" spans="1:14" ht="63" x14ac:dyDescent="0.25">
      <c r="A26" s="19">
        <v>22</v>
      </c>
      <c r="B26" s="36" t="s">
        <v>26</v>
      </c>
      <c r="C26" s="24" t="s">
        <v>6</v>
      </c>
      <c r="D26" s="24">
        <v>34</v>
      </c>
      <c r="E26" s="25">
        <v>73838.34</v>
      </c>
      <c r="F26" s="16">
        <f t="shared" si="0"/>
        <v>2510503.56</v>
      </c>
      <c r="G26" s="9" t="s">
        <v>2</v>
      </c>
      <c r="H26" s="64" t="s">
        <v>149</v>
      </c>
      <c r="I26" s="18" t="s">
        <v>143</v>
      </c>
      <c r="J26" s="9">
        <v>0</v>
      </c>
      <c r="K26" s="53">
        <v>2510492</v>
      </c>
      <c r="L26" s="43"/>
      <c r="M26" s="58"/>
      <c r="N26" s="65" t="s">
        <v>194</v>
      </c>
    </row>
    <row r="27" spans="1:14" ht="63" x14ac:dyDescent="0.25">
      <c r="A27" s="19">
        <v>23</v>
      </c>
      <c r="B27" s="36" t="s">
        <v>27</v>
      </c>
      <c r="C27" s="24" t="s">
        <v>6</v>
      </c>
      <c r="D27" s="24">
        <v>120</v>
      </c>
      <c r="E27" s="25">
        <v>32641.47</v>
      </c>
      <c r="F27" s="16">
        <f t="shared" si="0"/>
        <v>3916976.4000000004</v>
      </c>
      <c r="G27" s="9" t="s">
        <v>2</v>
      </c>
      <c r="H27" s="64" t="s">
        <v>149</v>
      </c>
      <c r="I27" s="18" t="s">
        <v>143</v>
      </c>
      <c r="J27" s="9">
        <v>0</v>
      </c>
      <c r="K27" s="53">
        <v>3916920</v>
      </c>
      <c r="L27" s="43"/>
      <c r="M27" s="58"/>
      <c r="N27" s="68" t="s">
        <v>195</v>
      </c>
    </row>
    <row r="28" spans="1:14" ht="63" x14ac:dyDescent="0.25">
      <c r="A28" s="19">
        <v>24</v>
      </c>
      <c r="B28" s="36" t="s">
        <v>28</v>
      </c>
      <c r="C28" s="24" t="s">
        <v>6</v>
      </c>
      <c r="D28" s="24">
        <v>6</v>
      </c>
      <c r="E28" s="25">
        <v>27737.83</v>
      </c>
      <c r="F28" s="16">
        <f t="shared" si="0"/>
        <v>166426.98000000001</v>
      </c>
      <c r="G28" s="9" t="s">
        <v>2</v>
      </c>
      <c r="H28" s="64" t="s">
        <v>149</v>
      </c>
      <c r="I28" s="18" t="s">
        <v>143</v>
      </c>
      <c r="J28" s="9">
        <v>0</v>
      </c>
      <c r="K28" s="53">
        <v>166422</v>
      </c>
      <c r="L28" s="43"/>
      <c r="M28" s="58"/>
      <c r="N28" s="67" t="s">
        <v>196</v>
      </c>
    </row>
    <row r="29" spans="1:14" ht="63" x14ac:dyDescent="0.25">
      <c r="A29" s="19">
        <v>25</v>
      </c>
      <c r="B29" s="36" t="s">
        <v>29</v>
      </c>
      <c r="C29" s="24" t="s">
        <v>6</v>
      </c>
      <c r="D29" s="24">
        <v>3</v>
      </c>
      <c r="E29" s="25">
        <v>43650</v>
      </c>
      <c r="F29" s="16">
        <f t="shared" si="0"/>
        <v>130950</v>
      </c>
      <c r="G29" s="9" t="s">
        <v>2</v>
      </c>
      <c r="H29" s="64" t="s">
        <v>149</v>
      </c>
      <c r="I29" s="18" t="s">
        <v>143</v>
      </c>
      <c r="J29" s="9">
        <v>0</v>
      </c>
      <c r="K29" s="53">
        <v>130950</v>
      </c>
      <c r="L29" s="43"/>
      <c r="M29" s="58"/>
      <c r="N29" s="68" t="s">
        <v>197</v>
      </c>
    </row>
    <row r="30" spans="1:14" ht="63" x14ac:dyDescent="0.25">
      <c r="A30" s="19">
        <v>26</v>
      </c>
      <c r="B30" s="3" t="s">
        <v>150</v>
      </c>
      <c r="C30" s="24" t="s">
        <v>6</v>
      </c>
      <c r="D30" s="24">
        <v>4</v>
      </c>
      <c r="E30" s="25">
        <v>44380.53</v>
      </c>
      <c r="F30" s="16">
        <f t="shared" si="0"/>
        <v>177522.12</v>
      </c>
      <c r="G30" s="9" t="s">
        <v>2</v>
      </c>
      <c r="H30" s="64" t="s">
        <v>149</v>
      </c>
      <c r="I30" s="18" t="s">
        <v>143</v>
      </c>
      <c r="J30" s="9">
        <v>0</v>
      </c>
      <c r="K30" s="53">
        <v>177520</v>
      </c>
      <c r="L30" s="43"/>
      <c r="M30" s="58"/>
      <c r="N30" s="69" t="s">
        <v>198</v>
      </c>
    </row>
    <row r="31" spans="1:14" ht="63" x14ac:dyDescent="0.25">
      <c r="A31" s="19">
        <v>27</v>
      </c>
      <c r="B31" s="3" t="s">
        <v>151</v>
      </c>
      <c r="C31" s="24" t="s">
        <v>6</v>
      </c>
      <c r="D31" s="24">
        <v>8</v>
      </c>
      <c r="E31" s="25">
        <v>166323.96</v>
      </c>
      <c r="F31" s="16">
        <f t="shared" si="0"/>
        <v>1330591.68</v>
      </c>
      <c r="G31" s="9" t="s">
        <v>2</v>
      </c>
      <c r="H31" s="64" t="s">
        <v>149</v>
      </c>
      <c r="I31" s="18" t="s">
        <v>143</v>
      </c>
      <c r="J31" s="9">
        <v>0</v>
      </c>
      <c r="K31" s="53">
        <v>1330584</v>
      </c>
      <c r="L31" s="43"/>
      <c r="M31" s="58"/>
      <c r="N31" s="68" t="s">
        <v>199</v>
      </c>
    </row>
    <row r="32" spans="1:14" ht="63" x14ac:dyDescent="0.25">
      <c r="A32" s="19">
        <v>28</v>
      </c>
      <c r="B32" s="36" t="s">
        <v>30</v>
      </c>
      <c r="C32" s="24" t="s">
        <v>6</v>
      </c>
      <c r="D32" s="24">
        <v>3</v>
      </c>
      <c r="E32" s="25">
        <v>427770</v>
      </c>
      <c r="F32" s="16">
        <f t="shared" si="0"/>
        <v>1283310</v>
      </c>
      <c r="G32" s="9" t="s">
        <v>2</v>
      </c>
      <c r="H32" s="64" t="s">
        <v>149</v>
      </c>
      <c r="I32" s="18" t="s">
        <v>143</v>
      </c>
      <c r="J32" s="9">
        <v>0</v>
      </c>
      <c r="K32" s="53">
        <v>1283310</v>
      </c>
      <c r="L32" s="43"/>
      <c r="M32" s="58"/>
      <c r="N32" s="68" t="s">
        <v>200</v>
      </c>
    </row>
    <row r="33" spans="1:14" ht="63" x14ac:dyDescent="0.25">
      <c r="A33" s="19">
        <v>29</v>
      </c>
      <c r="B33" s="36" t="s">
        <v>31</v>
      </c>
      <c r="C33" s="24" t="s">
        <v>6</v>
      </c>
      <c r="D33" s="24">
        <v>6</v>
      </c>
      <c r="E33" s="25">
        <v>646020</v>
      </c>
      <c r="F33" s="16">
        <f t="shared" si="0"/>
        <v>3876120</v>
      </c>
      <c r="G33" s="9" t="s">
        <v>2</v>
      </c>
      <c r="H33" s="64" t="s">
        <v>149</v>
      </c>
      <c r="I33" s="18" t="s">
        <v>143</v>
      </c>
      <c r="J33" s="9">
        <v>0</v>
      </c>
      <c r="K33" s="53">
        <v>3876120</v>
      </c>
      <c r="L33" s="43"/>
      <c r="M33" s="58"/>
      <c r="N33" s="68" t="s">
        <v>201</v>
      </c>
    </row>
    <row r="34" spans="1:14" ht="63" x14ac:dyDescent="0.25">
      <c r="A34" s="19">
        <v>30</v>
      </c>
      <c r="B34" s="36" t="s">
        <v>32</v>
      </c>
      <c r="C34" s="24" t="s">
        <v>6</v>
      </c>
      <c r="D34" s="24">
        <v>2</v>
      </c>
      <c r="E34" s="25">
        <v>820620</v>
      </c>
      <c r="F34" s="16">
        <f t="shared" si="0"/>
        <v>1641240</v>
      </c>
      <c r="G34" s="9" t="s">
        <v>2</v>
      </c>
      <c r="H34" s="64" t="s">
        <v>149</v>
      </c>
      <c r="I34" s="18" t="s">
        <v>143</v>
      </c>
      <c r="J34" s="9">
        <v>0</v>
      </c>
      <c r="K34" s="53">
        <v>1641240</v>
      </c>
      <c r="L34" s="43"/>
      <c r="M34" s="58"/>
      <c r="N34" s="68" t="s">
        <v>202</v>
      </c>
    </row>
    <row r="35" spans="1:14" ht="63" x14ac:dyDescent="0.25">
      <c r="A35" s="19">
        <v>31</v>
      </c>
      <c r="B35" s="36" t="s">
        <v>33</v>
      </c>
      <c r="C35" s="24" t="s">
        <v>6</v>
      </c>
      <c r="D35" s="24">
        <v>12</v>
      </c>
      <c r="E35" s="25">
        <v>60891.75</v>
      </c>
      <c r="F35" s="16">
        <f t="shared" si="0"/>
        <v>730701</v>
      </c>
      <c r="G35" s="9" t="s">
        <v>2</v>
      </c>
      <c r="H35" s="64" t="s">
        <v>149</v>
      </c>
      <c r="I35" s="18" t="s">
        <v>143</v>
      </c>
      <c r="J35" s="9">
        <v>0</v>
      </c>
      <c r="K35" s="53">
        <v>730692</v>
      </c>
      <c r="L35" s="43"/>
      <c r="M35" s="58"/>
      <c r="N35" s="68" t="s">
        <v>203</v>
      </c>
    </row>
    <row r="36" spans="1:14" ht="63" x14ac:dyDescent="0.25">
      <c r="A36" s="19">
        <v>32</v>
      </c>
      <c r="B36" s="36" t="s">
        <v>34</v>
      </c>
      <c r="C36" s="24" t="s">
        <v>6</v>
      </c>
      <c r="D36" s="24">
        <v>4</v>
      </c>
      <c r="E36" s="25">
        <v>65003.58</v>
      </c>
      <c r="F36" s="16">
        <f t="shared" si="0"/>
        <v>260014.32</v>
      </c>
      <c r="G36" s="9" t="s">
        <v>2</v>
      </c>
      <c r="H36" s="64" t="s">
        <v>149</v>
      </c>
      <c r="I36" s="18" t="s">
        <v>143</v>
      </c>
      <c r="J36" s="9">
        <v>0</v>
      </c>
      <c r="K36" s="53">
        <v>260012</v>
      </c>
      <c r="L36" s="43"/>
      <c r="M36" s="58"/>
      <c r="N36" s="68" t="s">
        <v>204</v>
      </c>
    </row>
    <row r="37" spans="1:14" ht="63" x14ac:dyDescent="0.25">
      <c r="A37" s="19">
        <v>33</v>
      </c>
      <c r="B37" s="36" t="s">
        <v>35</v>
      </c>
      <c r="C37" s="24" t="s">
        <v>6</v>
      </c>
      <c r="D37" s="24">
        <v>1</v>
      </c>
      <c r="E37" s="25">
        <v>108636.12</v>
      </c>
      <c r="F37" s="16">
        <f t="shared" si="0"/>
        <v>108636.12</v>
      </c>
      <c r="G37" s="9" t="s">
        <v>2</v>
      </c>
      <c r="H37" s="64" t="s">
        <v>149</v>
      </c>
      <c r="I37" s="18" t="s">
        <v>143</v>
      </c>
      <c r="J37" s="9">
        <v>0</v>
      </c>
      <c r="K37" s="53">
        <v>108636</v>
      </c>
      <c r="L37" s="43"/>
      <c r="M37" s="58"/>
      <c r="N37" s="68" t="s">
        <v>205</v>
      </c>
    </row>
    <row r="38" spans="1:14" ht="24" customHeight="1" x14ac:dyDescent="0.25">
      <c r="A38" s="19"/>
      <c r="B38" s="84" t="s">
        <v>144</v>
      </c>
      <c r="C38" s="20"/>
      <c r="D38" s="28"/>
      <c r="E38" s="21"/>
      <c r="F38" s="21"/>
      <c r="G38" s="9"/>
      <c r="H38" s="23"/>
      <c r="I38" s="18"/>
      <c r="J38" s="9"/>
      <c r="K38" s="56"/>
      <c r="L38" s="43"/>
      <c r="M38" s="58"/>
      <c r="N38" s="66"/>
    </row>
    <row r="39" spans="1:14" ht="63" x14ac:dyDescent="0.25">
      <c r="A39" s="19">
        <v>34</v>
      </c>
      <c r="B39" s="36" t="s">
        <v>37</v>
      </c>
      <c r="C39" s="24" t="s">
        <v>6</v>
      </c>
      <c r="D39" s="24">
        <v>16</v>
      </c>
      <c r="E39" s="21">
        <v>213087</v>
      </c>
      <c r="F39" s="21">
        <f t="shared" ref="F39:F44" si="1">D39*E39</f>
        <v>3409392</v>
      </c>
      <c r="G39" s="9" t="s">
        <v>2</v>
      </c>
      <c r="H39" s="64" t="s">
        <v>149</v>
      </c>
      <c r="I39" s="18" t="s">
        <v>143</v>
      </c>
      <c r="J39" s="9">
        <v>0</v>
      </c>
      <c r="K39" s="53">
        <v>3409392</v>
      </c>
      <c r="L39" s="43"/>
      <c r="M39" s="58"/>
      <c r="N39" s="68" t="s">
        <v>206</v>
      </c>
    </row>
    <row r="40" spans="1:14" ht="212.25" customHeight="1" x14ac:dyDescent="0.25">
      <c r="A40" s="19">
        <v>35</v>
      </c>
      <c r="B40" s="36" t="s">
        <v>38</v>
      </c>
      <c r="C40" s="24" t="s">
        <v>6</v>
      </c>
      <c r="D40" s="24">
        <v>14</v>
      </c>
      <c r="E40" s="21">
        <v>1478481</v>
      </c>
      <c r="F40" s="21">
        <f t="shared" si="1"/>
        <v>20698734</v>
      </c>
      <c r="G40" s="9" t="s">
        <v>2</v>
      </c>
      <c r="H40" s="64" t="s">
        <v>149</v>
      </c>
      <c r="I40" s="18" t="s">
        <v>143</v>
      </c>
      <c r="J40" s="9">
        <v>0</v>
      </c>
      <c r="K40" s="53">
        <v>20698734</v>
      </c>
      <c r="L40" s="43"/>
      <c r="M40" s="58"/>
      <c r="N40" s="68" t="s">
        <v>290</v>
      </c>
    </row>
    <row r="41" spans="1:14" ht="63" x14ac:dyDescent="0.25">
      <c r="A41" s="19">
        <v>36</v>
      </c>
      <c r="B41" s="36" t="s">
        <v>39</v>
      </c>
      <c r="C41" s="24" t="s">
        <v>6</v>
      </c>
      <c r="D41" s="24">
        <v>16</v>
      </c>
      <c r="E41" s="21">
        <v>36979</v>
      </c>
      <c r="F41" s="21">
        <f t="shared" si="1"/>
        <v>591664</v>
      </c>
      <c r="G41" s="9" t="s">
        <v>2</v>
      </c>
      <c r="H41" s="64" t="s">
        <v>149</v>
      </c>
      <c r="I41" s="18" t="s">
        <v>143</v>
      </c>
      <c r="J41" s="9">
        <v>0</v>
      </c>
      <c r="K41" s="53">
        <v>591664</v>
      </c>
      <c r="L41" s="43"/>
      <c r="M41" s="58"/>
      <c r="N41" s="67" t="s">
        <v>207</v>
      </c>
    </row>
    <row r="42" spans="1:14" ht="63" x14ac:dyDescent="0.25">
      <c r="A42" s="19">
        <v>37</v>
      </c>
      <c r="B42" s="36" t="s">
        <v>40</v>
      </c>
      <c r="C42" s="24" t="s">
        <v>6</v>
      </c>
      <c r="D42" s="24">
        <v>21</v>
      </c>
      <c r="E42" s="21">
        <v>407320</v>
      </c>
      <c r="F42" s="21">
        <f t="shared" si="1"/>
        <v>8553720</v>
      </c>
      <c r="G42" s="9" t="s">
        <v>2</v>
      </c>
      <c r="H42" s="64" t="s">
        <v>149</v>
      </c>
      <c r="I42" s="18" t="s">
        <v>143</v>
      </c>
      <c r="J42" s="9">
        <v>0</v>
      </c>
      <c r="K42" s="53">
        <v>8553720</v>
      </c>
      <c r="L42" s="43"/>
      <c r="M42" s="58"/>
      <c r="N42" s="68" t="s">
        <v>208</v>
      </c>
    </row>
    <row r="43" spans="1:14" ht="63" x14ac:dyDescent="0.25">
      <c r="A43" s="19">
        <v>38</v>
      </c>
      <c r="B43" s="36" t="s">
        <v>41</v>
      </c>
      <c r="C43" s="24" t="s">
        <v>6</v>
      </c>
      <c r="D43" s="24">
        <v>4</v>
      </c>
      <c r="E43" s="21">
        <v>12100</v>
      </c>
      <c r="F43" s="21">
        <f t="shared" si="1"/>
        <v>48400</v>
      </c>
      <c r="G43" s="9" t="s">
        <v>2</v>
      </c>
      <c r="H43" s="64" t="s">
        <v>149</v>
      </c>
      <c r="I43" s="18" t="s">
        <v>143</v>
      </c>
      <c r="J43" s="9">
        <v>0</v>
      </c>
      <c r="K43" s="53">
        <v>48400</v>
      </c>
      <c r="L43" s="43"/>
      <c r="M43" s="58"/>
      <c r="N43" s="67" t="s">
        <v>209</v>
      </c>
    </row>
    <row r="44" spans="1:14" ht="63" x14ac:dyDescent="0.25">
      <c r="A44" s="19">
        <v>39</v>
      </c>
      <c r="B44" s="85" t="s">
        <v>42</v>
      </c>
      <c r="C44" s="29" t="s">
        <v>6</v>
      </c>
      <c r="D44" s="29">
        <v>2</v>
      </c>
      <c r="E44" s="17">
        <v>29700</v>
      </c>
      <c r="F44" s="17">
        <f t="shared" si="1"/>
        <v>59400</v>
      </c>
      <c r="G44" s="9" t="s">
        <v>2</v>
      </c>
      <c r="H44" s="64" t="s">
        <v>149</v>
      </c>
      <c r="I44" s="18" t="s">
        <v>143</v>
      </c>
      <c r="J44" s="9">
        <v>0</v>
      </c>
      <c r="K44" s="53">
        <v>59400</v>
      </c>
      <c r="L44" s="43"/>
      <c r="M44" s="58"/>
      <c r="N44" s="67" t="s">
        <v>291</v>
      </c>
    </row>
    <row r="45" spans="1:14" ht="27.95" customHeight="1" x14ac:dyDescent="0.25">
      <c r="A45" s="19"/>
      <c r="B45" s="86" t="s">
        <v>145</v>
      </c>
      <c r="C45" s="30"/>
      <c r="D45" s="31"/>
      <c r="E45" s="32"/>
      <c r="F45" s="32"/>
      <c r="G45" s="9"/>
      <c r="H45" s="64"/>
      <c r="I45" s="18"/>
      <c r="J45" s="9"/>
      <c r="K45" s="53"/>
      <c r="L45" s="43"/>
      <c r="M45" s="58"/>
      <c r="N45" s="66"/>
    </row>
    <row r="46" spans="1:14" ht="63" x14ac:dyDescent="0.25">
      <c r="A46" s="19">
        <v>40</v>
      </c>
      <c r="B46" s="36" t="s">
        <v>152</v>
      </c>
      <c r="C46" s="20" t="s">
        <v>1</v>
      </c>
      <c r="D46" s="20">
        <v>6</v>
      </c>
      <c r="E46" s="4">
        <v>3910340</v>
      </c>
      <c r="F46" s="33">
        <f>D46*E46</f>
        <v>23462040</v>
      </c>
      <c r="G46" s="9" t="s">
        <v>2</v>
      </c>
      <c r="H46" s="64" t="s">
        <v>149</v>
      </c>
      <c r="I46" s="18" t="s">
        <v>143</v>
      </c>
      <c r="J46" s="9">
        <v>0</v>
      </c>
      <c r="K46" s="53">
        <v>23462040</v>
      </c>
      <c r="L46" s="43"/>
      <c r="M46" s="58"/>
      <c r="N46" s="70" t="s">
        <v>210</v>
      </c>
    </row>
    <row r="47" spans="1:14" ht="63" x14ac:dyDescent="0.25">
      <c r="A47" s="19">
        <v>41</v>
      </c>
      <c r="B47" s="36" t="s">
        <v>43</v>
      </c>
      <c r="C47" s="20" t="s">
        <v>1</v>
      </c>
      <c r="D47" s="20">
        <v>6</v>
      </c>
      <c r="E47" s="4">
        <v>78998.100000000006</v>
      </c>
      <c r="F47" s="33">
        <f t="shared" ref="F47:F58" si="2">D47*E47</f>
        <v>473988.60000000003</v>
      </c>
      <c r="G47" s="9" t="s">
        <v>2</v>
      </c>
      <c r="H47" s="64" t="s">
        <v>149</v>
      </c>
      <c r="I47" s="18" t="s">
        <v>143</v>
      </c>
      <c r="J47" s="9">
        <v>0</v>
      </c>
      <c r="K47" s="53">
        <v>473988</v>
      </c>
      <c r="L47" s="43"/>
      <c r="M47" s="58"/>
      <c r="N47" s="67" t="s">
        <v>211</v>
      </c>
    </row>
    <row r="48" spans="1:14" ht="63" x14ac:dyDescent="0.25">
      <c r="A48" s="19">
        <v>42</v>
      </c>
      <c r="B48" s="36" t="s">
        <v>44</v>
      </c>
      <c r="C48" s="20" t="s">
        <v>1</v>
      </c>
      <c r="D48" s="20">
        <v>20</v>
      </c>
      <c r="E48" s="4">
        <v>588034.55000000005</v>
      </c>
      <c r="F48" s="33">
        <f t="shared" si="2"/>
        <v>11760691</v>
      </c>
      <c r="G48" s="9" t="s">
        <v>2</v>
      </c>
      <c r="H48" s="64" t="s">
        <v>149</v>
      </c>
      <c r="I48" s="18" t="s">
        <v>143</v>
      </c>
      <c r="J48" s="9">
        <v>0</v>
      </c>
      <c r="K48" s="53">
        <v>11760691</v>
      </c>
      <c r="L48" s="43"/>
      <c r="M48" s="58"/>
      <c r="N48" s="68" t="s">
        <v>44</v>
      </c>
    </row>
    <row r="49" spans="1:14" ht="63" x14ac:dyDescent="0.25">
      <c r="A49" s="19">
        <v>43</v>
      </c>
      <c r="B49" s="36" t="s">
        <v>45</v>
      </c>
      <c r="C49" s="20" t="s">
        <v>6</v>
      </c>
      <c r="D49" s="20">
        <v>1</v>
      </c>
      <c r="E49" s="4">
        <v>93485.6</v>
      </c>
      <c r="F49" s="33">
        <f t="shared" si="2"/>
        <v>93485.6</v>
      </c>
      <c r="G49" s="9" t="s">
        <v>2</v>
      </c>
      <c r="H49" s="64" t="s">
        <v>149</v>
      </c>
      <c r="I49" s="18" t="s">
        <v>143</v>
      </c>
      <c r="J49" s="9">
        <v>0</v>
      </c>
      <c r="K49" s="53">
        <v>93485</v>
      </c>
      <c r="L49" s="43"/>
      <c r="M49" s="58"/>
      <c r="N49" s="71" t="s">
        <v>45</v>
      </c>
    </row>
    <row r="50" spans="1:14" ht="63" x14ac:dyDescent="0.25">
      <c r="A50" s="19">
        <v>44</v>
      </c>
      <c r="B50" s="36" t="s">
        <v>46</v>
      </c>
      <c r="C50" s="20" t="s">
        <v>6</v>
      </c>
      <c r="D50" s="20">
        <v>1</v>
      </c>
      <c r="E50" s="4">
        <v>101639.2</v>
      </c>
      <c r="F50" s="33">
        <f t="shared" si="2"/>
        <v>101639.2</v>
      </c>
      <c r="G50" s="9" t="s">
        <v>2</v>
      </c>
      <c r="H50" s="64" t="s">
        <v>149</v>
      </c>
      <c r="I50" s="18" t="s">
        <v>143</v>
      </c>
      <c r="J50" s="9">
        <v>0</v>
      </c>
      <c r="K50" s="53">
        <v>101639</v>
      </c>
      <c r="L50" s="43"/>
      <c r="M50" s="58"/>
      <c r="N50" s="68" t="s">
        <v>46</v>
      </c>
    </row>
    <row r="51" spans="1:14" ht="63" x14ac:dyDescent="0.25">
      <c r="A51" s="19">
        <v>45</v>
      </c>
      <c r="B51" s="36" t="s">
        <v>47</v>
      </c>
      <c r="C51" s="20" t="s">
        <v>6</v>
      </c>
      <c r="D51" s="20">
        <v>1</v>
      </c>
      <c r="E51" s="4">
        <v>261508</v>
      </c>
      <c r="F51" s="33">
        <f t="shared" si="2"/>
        <v>261508</v>
      </c>
      <c r="G51" s="9" t="s">
        <v>2</v>
      </c>
      <c r="H51" s="64" t="s">
        <v>149</v>
      </c>
      <c r="I51" s="18" t="s">
        <v>143</v>
      </c>
      <c r="J51" s="9">
        <v>0</v>
      </c>
      <c r="K51" s="53">
        <v>261508</v>
      </c>
      <c r="L51" s="43"/>
      <c r="M51" s="58"/>
      <c r="N51" s="68" t="s">
        <v>47</v>
      </c>
    </row>
    <row r="52" spans="1:14" ht="63" x14ac:dyDescent="0.25">
      <c r="A52" s="19">
        <v>46</v>
      </c>
      <c r="B52" s="36" t="s">
        <v>48</v>
      </c>
      <c r="C52" s="20" t="s">
        <v>6</v>
      </c>
      <c r="D52" s="20">
        <v>1</v>
      </c>
      <c r="E52" s="4">
        <v>605738.41</v>
      </c>
      <c r="F52" s="33">
        <f t="shared" si="2"/>
        <v>605738.41</v>
      </c>
      <c r="G52" s="9" t="s">
        <v>2</v>
      </c>
      <c r="H52" s="64" t="s">
        <v>149</v>
      </c>
      <c r="I52" s="18" t="s">
        <v>143</v>
      </c>
      <c r="J52" s="9">
        <v>0</v>
      </c>
      <c r="K52" s="53">
        <v>605738</v>
      </c>
      <c r="L52" s="43"/>
      <c r="M52" s="58"/>
      <c r="N52" s="70" t="s">
        <v>48</v>
      </c>
    </row>
    <row r="53" spans="1:14" ht="63" x14ac:dyDescent="0.25">
      <c r="A53" s="19">
        <v>47</v>
      </c>
      <c r="B53" s="36" t="s">
        <v>49</v>
      </c>
      <c r="C53" s="20" t="s">
        <v>6</v>
      </c>
      <c r="D53" s="20">
        <v>2</v>
      </c>
      <c r="E53" s="4">
        <v>1258612.68</v>
      </c>
      <c r="F53" s="33">
        <f t="shared" si="2"/>
        <v>2517225.36</v>
      </c>
      <c r="G53" s="9" t="s">
        <v>2</v>
      </c>
      <c r="H53" s="64" t="s">
        <v>149</v>
      </c>
      <c r="I53" s="18" t="s">
        <v>143</v>
      </c>
      <c r="J53" s="9">
        <v>0</v>
      </c>
      <c r="K53" s="53">
        <v>2517224</v>
      </c>
      <c r="L53" s="43"/>
      <c r="M53" s="58"/>
      <c r="N53" s="70" t="s">
        <v>49</v>
      </c>
    </row>
    <row r="54" spans="1:14" ht="63" x14ac:dyDescent="0.25">
      <c r="A54" s="19">
        <v>48</v>
      </c>
      <c r="B54" s="36" t="s">
        <v>50</v>
      </c>
      <c r="C54" s="20" t="s">
        <v>1</v>
      </c>
      <c r="D54" s="20">
        <v>5</v>
      </c>
      <c r="E54" s="4">
        <v>50536.1</v>
      </c>
      <c r="F54" s="33">
        <f t="shared" si="2"/>
        <v>252680.5</v>
      </c>
      <c r="G54" s="9" t="s">
        <v>2</v>
      </c>
      <c r="H54" s="64" t="s">
        <v>149</v>
      </c>
      <c r="I54" s="18" t="s">
        <v>143</v>
      </c>
      <c r="J54" s="9">
        <v>0</v>
      </c>
      <c r="K54" s="53">
        <v>252680</v>
      </c>
      <c r="L54" s="43"/>
      <c r="M54" s="58"/>
      <c r="N54" s="70" t="s">
        <v>50</v>
      </c>
    </row>
    <row r="55" spans="1:14" ht="63" x14ac:dyDescent="0.25">
      <c r="A55" s="19">
        <v>49</v>
      </c>
      <c r="B55" s="36" t="s">
        <v>51</v>
      </c>
      <c r="C55" s="20" t="s">
        <v>6</v>
      </c>
      <c r="D55" s="20">
        <v>9</v>
      </c>
      <c r="E55" s="4">
        <v>33513.47</v>
      </c>
      <c r="F55" s="33">
        <f t="shared" si="2"/>
        <v>301621.23</v>
      </c>
      <c r="G55" s="9" t="s">
        <v>2</v>
      </c>
      <c r="H55" s="64" t="s">
        <v>149</v>
      </c>
      <c r="I55" s="18" t="s">
        <v>143</v>
      </c>
      <c r="J55" s="9">
        <v>0</v>
      </c>
      <c r="K55" s="53">
        <v>301617</v>
      </c>
      <c r="L55" s="43"/>
      <c r="M55" s="58"/>
      <c r="N55" s="70" t="s">
        <v>51</v>
      </c>
    </row>
    <row r="56" spans="1:14" ht="63" x14ac:dyDescent="0.25">
      <c r="A56" s="19">
        <v>50</v>
      </c>
      <c r="B56" s="36" t="s">
        <v>52</v>
      </c>
      <c r="C56" s="20" t="s">
        <v>6</v>
      </c>
      <c r="D56" s="20">
        <v>4</v>
      </c>
      <c r="E56" s="4">
        <v>241629.54</v>
      </c>
      <c r="F56" s="33">
        <f t="shared" si="2"/>
        <v>966518.16</v>
      </c>
      <c r="G56" s="96" t="s">
        <v>2</v>
      </c>
      <c r="H56" s="97" t="s">
        <v>149</v>
      </c>
      <c r="I56" s="81" t="s">
        <v>143</v>
      </c>
      <c r="J56" s="96">
        <v>0</v>
      </c>
      <c r="K56" s="57"/>
      <c r="L56" s="43"/>
      <c r="M56" s="58"/>
      <c r="N56" s="66"/>
    </row>
    <row r="57" spans="1:14" ht="63" x14ac:dyDescent="0.25">
      <c r="A57" s="19">
        <v>51</v>
      </c>
      <c r="B57" s="36" t="s">
        <v>53</v>
      </c>
      <c r="C57" s="20" t="s">
        <v>6</v>
      </c>
      <c r="D57" s="20">
        <v>4</v>
      </c>
      <c r="E57" s="4">
        <v>79782.41</v>
      </c>
      <c r="F57" s="33">
        <f t="shared" si="2"/>
        <v>319129.64</v>
      </c>
      <c r="G57" s="9" t="s">
        <v>2</v>
      </c>
      <c r="H57" s="64" t="s">
        <v>149</v>
      </c>
      <c r="I57" s="18" t="s">
        <v>143</v>
      </c>
      <c r="J57" s="9">
        <v>0</v>
      </c>
      <c r="K57" s="53">
        <v>319128</v>
      </c>
      <c r="L57" s="43"/>
      <c r="M57" s="58"/>
      <c r="N57" s="70" t="s">
        <v>53</v>
      </c>
    </row>
    <row r="58" spans="1:14" ht="63" x14ac:dyDescent="0.25">
      <c r="A58" s="19">
        <v>52</v>
      </c>
      <c r="B58" s="36" t="s">
        <v>54</v>
      </c>
      <c r="C58" s="20" t="s">
        <v>6</v>
      </c>
      <c r="D58" s="20">
        <v>3</v>
      </c>
      <c r="E58" s="4">
        <v>32968</v>
      </c>
      <c r="F58" s="33">
        <f t="shared" si="2"/>
        <v>98904</v>
      </c>
      <c r="G58" s="9" t="s">
        <v>2</v>
      </c>
      <c r="H58" s="64" t="s">
        <v>149</v>
      </c>
      <c r="I58" s="18" t="s">
        <v>143</v>
      </c>
      <c r="J58" s="9">
        <v>0</v>
      </c>
      <c r="K58" s="53">
        <v>98904</v>
      </c>
      <c r="L58" s="43"/>
      <c r="M58" s="58"/>
      <c r="N58" s="70" t="s">
        <v>54</v>
      </c>
    </row>
    <row r="59" spans="1:14" ht="48" customHeight="1" x14ac:dyDescent="0.25">
      <c r="A59" s="19"/>
      <c r="B59" s="84" t="s">
        <v>55</v>
      </c>
      <c r="C59" s="20"/>
      <c r="D59" s="15"/>
      <c r="E59" s="21"/>
      <c r="F59" s="21"/>
      <c r="G59" s="9"/>
      <c r="H59" s="64"/>
      <c r="I59" s="18"/>
      <c r="J59" s="9"/>
      <c r="K59" s="53"/>
      <c r="L59" s="43"/>
      <c r="M59" s="58"/>
      <c r="N59" s="66"/>
    </row>
    <row r="60" spans="1:14" ht="63" x14ac:dyDescent="0.25">
      <c r="A60" s="19">
        <v>53</v>
      </c>
      <c r="B60" s="36" t="s">
        <v>56</v>
      </c>
      <c r="C60" s="24" t="s">
        <v>6</v>
      </c>
      <c r="D60" s="24">
        <v>30</v>
      </c>
      <c r="E60" s="21">
        <v>43736</v>
      </c>
      <c r="F60" s="21">
        <f>D60*E60</f>
        <v>1312080</v>
      </c>
      <c r="G60" s="9" t="s">
        <v>2</v>
      </c>
      <c r="H60" s="64" t="s">
        <v>149</v>
      </c>
      <c r="I60" s="18" t="s">
        <v>143</v>
      </c>
      <c r="J60" s="9">
        <v>0</v>
      </c>
      <c r="K60" s="53"/>
      <c r="L60" s="43"/>
      <c r="M60" s="58">
        <v>1312080</v>
      </c>
      <c r="N60" s="67" t="s">
        <v>212</v>
      </c>
    </row>
    <row r="61" spans="1:14" ht="63" x14ac:dyDescent="0.25">
      <c r="A61" s="19">
        <v>54</v>
      </c>
      <c r="B61" s="36" t="s">
        <v>57</v>
      </c>
      <c r="C61" s="24" t="s">
        <v>6</v>
      </c>
      <c r="D61" s="24">
        <v>21</v>
      </c>
      <c r="E61" s="21">
        <v>24615</v>
      </c>
      <c r="F61" s="21">
        <f t="shared" ref="F61:F65" si="3">D61*E61</f>
        <v>516915</v>
      </c>
      <c r="G61" s="9" t="s">
        <v>2</v>
      </c>
      <c r="H61" s="64" t="s">
        <v>149</v>
      </c>
      <c r="I61" s="18" t="s">
        <v>143</v>
      </c>
      <c r="J61" s="9">
        <v>0</v>
      </c>
      <c r="K61" s="53"/>
      <c r="L61" s="43"/>
      <c r="M61" s="58">
        <v>516915</v>
      </c>
      <c r="N61" s="67" t="s">
        <v>213</v>
      </c>
    </row>
    <row r="62" spans="1:14" ht="63" x14ac:dyDescent="0.25">
      <c r="A62" s="19">
        <v>55</v>
      </c>
      <c r="B62" s="36" t="s">
        <v>153</v>
      </c>
      <c r="C62" s="24" t="s">
        <v>6</v>
      </c>
      <c r="D62" s="24">
        <v>14</v>
      </c>
      <c r="E62" s="21">
        <v>745226</v>
      </c>
      <c r="F62" s="21">
        <f t="shared" si="3"/>
        <v>10433164</v>
      </c>
      <c r="G62" s="9" t="s">
        <v>2</v>
      </c>
      <c r="H62" s="64" t="s">
        <v>149</v>
      </c>
      <c r="I62" s="18" t="s">
        <v>143</v>
      </c>
      <c r="J62" s="9">
        <v>0</v>
      </c>
      <c r="K62" s="53"/>
      <c r="L62" s="43"/>
      <c r="M62" s="58">
        <v>10433164</v>
      </c>
      <c r="N62" s="72" t="s">
        <v>217</v>
      </c>
    </row>
    <row r="63" spans="1:14" ht="63" x14ac:dyDescent="0.25">
      <c r="A63" s="19">
        <v>56</v>
      </c>
      <c r="B63" s="36" t="s">
        <v>154</v>
      </c>
      <c r="C63" s="24" t="s">
        <v>6</v>
      </c>
      <c r="D63" s="24">
        <v>5</v>
      </c>
      <c r="E63" s="21">
        <v>949564</v>
      </c>
      <c r="F63" s="21">
        <f t="shared" si="3"/>
        <v>4747820</v>
      </c>
      <c r="G63" s="9" t="s">
        <v>2</v>
      </c>
      <c r="H63" s="64" t="s">
        <v>149</v>
      </c>
      <c r="I63" s="18" t="s">
        <v>143</v>
      </c>
      <c r="J63" s="9">
        <v>0</v>
      </c>
      <c r="K63" s="53"/>
      <c r="L63" s="43"/>
      <c r="M63" s="58">
        <v>4747820</v>
      </c>
      <c r="N63" s="68" t="s">
        <v>214</v>
      </c>
    </row>
    <row r="64" spans="1:14" ht="63" x14ac:dyDescent="0.25">
      <c r="A64" s="19">
        <v>57</v>
      </c>
      <c r="B64" s="36" t="s">
        <v>155</v>
      </c>
      <c r="C64" s="24" t="s">
        <v>6</v>
      </c>
      <c r="D64" s="24">
        <v>9</v>
      </c>
      <c r="E64" s="21">
        <v>1466311</v>
      </c>
      <c r="F64" s="21">
        <f t="shared" si="3"/>
        <v>13196799</v>
      </c>
      <c r="G64" s="9" t="s">
        <v>2</v>
      </c>
      <c r="H64" s="64" t="s">
        <v>149</v>
      </c>
      <c r="I64" s="18" t="s">
        <v>143</v>
      </c>
      <c r="J64" s="9">
        <v>0</v>
      </c>
      <c r="K64" s="53"/>
      <c r="L64" s="43"/>
      <c r="M64" s="58">
        <v>13196799</v>
      </c>
      <c r="N64" s="67" t="s">
        <v>215</v>
      </c>
    </row>
    <row r="65" spans="1:14" ht="63" x14ac:dyDescent="0.25">
      <c r="A65" s="19">
        <v>58</v>
      </c>
      <c r="B65" s="36" t="s">
        <v>58</v>
      </c>
      <c r="C65" s="24" t="s">
        <v>6</v>
      </c>
      <c r="D65" s="24">
        <v>3</v>
      </c>
      <c r="E65" s="21">
        <v>328867</v>
      </c>
      <c r="F65" s="21">
        <f t="shared" si="3"/>
        <v>986601</v>
      </c>
      <c r="G65" s="9" t="s">
        <v>2</v>
      </c>
      <c r="H65" s="64" t="s">
        <v>149</v>
      </c>
      <c r="I65" s="18" t="s">
        <v>143</v>
      </c>
      <c r="J65" s="9">
        <v>0</v>
      </c>
      <c r="K65" s="53"/>
      <c r="L65" s="43"/>
      <c r="M65" s="58">
        <v>986601</v>
      </c>
      <c r="N65" s="67" t="s">
        <v>216</v>
      </c>
    </row>
    <row r="66" spans="1:14" ht="27" customHeight="1" x14ac:dyDescent="0.25">
      <c r="A66" s="19"/>
      <c r="B66" s="84" t="s">
        <v>59</v>
      </c>
      <c r="C66" s="34"/>
      <c r="D66" s="34"/>
      <c r="E66" s="35"/>
      <c r="F66" s="21"/>
      <c r="G66" s="9"/>
      <c r="H66" s="64"/>
      <c r="I66" s="18"/>
      <c r="J66" s="9"/>
      <c r="K66" s="53"/>
      <c r="L66" s="43"/>
      <c r="M66" s="58"/>
      <c r="N66" s="66"/>
    </row>
    <row r="67" spans="1:14" ht="63" x14ac:dyDescent="0.25">
      <c r="A67" s="19">
        <v>59</v>
      </c>
      <c r="B67" s="36" t="s">
        <v>60</v>
      </c>
      <c r="C67" s="24" t="s">
        <v>6</v>
      </c>
      <c r="D67" s="24">
        <v>7</v>
      </c>
      <c r="E67" s="21">
        <v>68222</v>
      </c>
      <c r="F67" s="21">
        <f>D67*E67</f>
        <v>477554</v>
      </c>
      <c r="G67" s="9" t="s">
        <v>2</v>
      </c>
      <c r="H67" s="64" t="s">
        <v>149</v>
      </c>
      <c r="I67" s="18" t="s">
        <v>143</v>
      </c>
      <c r="J67" s="9">
        <v>0</v>
      </c>
      <c r="K67" s="53"/>
      <c r="L67" s="43"/>
      <c r="M67" s="58">
        <v>477554</v>
      </c>
      <c r="N67" s="67" t="s">
        <v>218</v>
      </c>
    </row>
    <row r="68" spans="1:14" ht="63" x14ac:dyDescent="0.25">
      <c r="A68" s="19">
        <v>60</v>
      </c>
      <c r="B68" s="36" t="s">
        <v>61</v>
      </c>
      <c r="C68" s="24" t="s">
        <v>6</v>
      </c>
      <c r="D68" s="24">
        <v>3</v>
      </c>
      <c r="E68" s="21">
        <v>75163</v>
      </c>
      <c r="F68" s="21">
        <f t="shared" ref="F68:F74" si="4">D68*E68</f>
        <v>225489</v>
      </c>
      <c r="G68" s="9" t="s">
        <v>2</v>
      </c>
      <c r="H68" s="64" t="s">
        <v>149</v>
      </c>
      <c r="I68" s="18" t="s">
        <v>143</v>
      </c>
      <c r="J68" s="9">
        <v>0</v>
      </c>
      <c r="K68" s="53"/>
      <c r="L68" s="43"/>
      <c r="M68" s="58">
        <v>225489</v>
      </c>
      <c r="N68" s="69" t="s">
        <v>219</v>
      </c>
    </row>
    <row r="69" spans="1:14" ht="63" x14ac:dyDescent="0.25">
      <c r="A69" s="19">
        <v>61</v>
      </c>
      <c r="B69" s="36" t="s">
        <v>62</v>
      </c>
      <c r="C69" s="24" t="s">
        <v>6</v>
      </c>
      <c r="D69" s="24">
        <v>12</v>
      </c>
      <c r="E69" s="21">
        <v>49110</v>
      </c>
      <c r="F69" s="21">
        <f t="shared" si="4"/>
        <v>589320</v>
      </c>
      <c r="G69" s="9" t="s">
        <v>2</v>
      </c>
      <c r="H69" s="64" t="s">
        <v>149</v>
      </c>
      <c r="I69" s="18" t="s">
        <v>143</v>
      </c>
      <c r="J69" s="9">
        <v>0</v>
      </c>
      <c r="K69" s="53"/>
      <c r="L69" s="43"/>
      <c r="M69" s="58">
        <v>589320</v>
      </c>
      <c r="N69" s="67" t="s">
        <v>220</v>
      </c>
    </row>
    <row r="70" spans="1:14" ht="63" x14ac:dyDescent="0.25">
      <c r="A70" s="19">
        <v>62</v>
      </c>
      <c r="B70" s="36" t="s">
        <v>63</v>
      </c>
      <c r="C70" s="24" t="s">
        <v>6</v>
      </c>
      <c r="D70" s="24">
        <v>12</v>
      </c>
      <c r="E70" s="21">
        <v>245311</v>
      </c>
      <c r="F70" s="21">
        <f t="shared" si="4"/>
        <v>2943732</v>
      </c>
      <c r="G70" s="9" t="s">
        <v>2</v>
      </c>
      <c r="H70" s="64" t="s">
        <v>149</v>
      </c>
      <c r="I70" s="18" t="s">
        <v>143</v>
      </c>
      <c r="J70" s="9">
        <v>0</v>
      </c>
      <c r="K70" s="53"/>
      <c r="L70" s="43"/>
      <c r="M70" s="58">
        <v>2943732</v>
      </c>
      <c r="N70" s="70" t="s">
        <v>63</v>
      </c>
    </row>
    <row r="71" spans="1:14" ht="63" x14ac:dyDescent="0.25">
      <c r="A71" s="19">
        <v>63</v>
      </c>
      <c r="B71" s="36" t="s">
        <v>221</v>
      </c>
      <c r="C71" s="24" t="s">
        <v>6</v>
      </c>
      <c r="D71" s="24">
        <v>1</v>
      </c>
      <c r="E71" s="21">
        <v>53960</v>
      </c>
      <c r="F71" s="21">
        <f t="shared" si="4"/>
        <v>53960</v>
      </c>
      <c r="G71" s="9" t="s">
        <v>2</v>
      </c>
      <c r="H71" s="64" t="s">
        <v>149</v>
      </c>
      <c r="I71" s="18" t="s">
        <v>143</v>
      </c>
      <c r="J71" s="9">
        <v>0</v>
      </c>
      <c r="K71" s="53"/>
      <c r="L71" s="43"/>
      <c r="M71" s="58">
        <v>53960</v>
      </c>
      <c r="N71" s="36" t="s">
        <v>223</v>
      </c>
    </row>
    <row r="72" spans="1:14" ht="63" x14ac:dyDescent="0.25">
      <c r="A72" s="19">
        <v>64</v>
      </c>
      <c r="B72" s="36" t="s">
        <v>222</v>
      </c>
      <c r="C72" s="24" t="s">
        <v>6</v>
      </c>
      <c r="D72" s="24">
        <v>1</v>
      </c>
      <c r="E72" s="21">
        <v>35850</v>
      </c>
      <c r="F72" s="21">
        <f t="shared" si="4"/>
        <v>35850</v>
      </c>
      <c r="G72" s="9" t="s">
        <v>2</v>
      </c>
      <c r="H72" s="64" t="s">
        <v>149</v>
      </c>
      <c r="I72" s="18" t="s">
        <v>143</v>
      </c>
      <c r="J72" s="9">
        <v>0</v>
      </c>
      <c r="K72" s="53"/>
      <c r="L72" s="43"/>
      <c r="M72" s="58">
        <v>35850</v>
      </c>
      <c r="N72" s="36" t="s">
        <v>224</v>
      </c>
    </row>
    <row r="73" spans="1:14" ht="63" x14ac:dyDescent="0.25">
      <c r="A73" s="19">
        <v>65</v>
      </c>
      <c r="B73" s="36" t="s">
        <v>64</v>
      </c>
      <c r="C73" s="24" t="s">
        <v>6</v>
      </c>
      <c r="D73" s="24">
        <v>12</v>
      </c>
      <c r="E73" s="21">
        <v>387200</v>
      </c>
      <c r="F73" s="21">
        <f t="shared" si="4"/>
        <v>4646400</v>
      </c>
      <c r="G73" s="9" t="s">
        <v>2</v>
      </c>
      <c r="H73" s="64" t="s">
        <v>149</v>
      </c>
      <c r="I73" s="18" t="s">
        <v>143</v>
      </c>
      <c r="J73" s="9">
        <v>0</v>
      </c>
      <c r="K73" s="53"/>
      <c r="L73" s="43"/>
      <c r="M73" s="58">
        <v>4646400</v>
      </c>
      <c r="N73" s="68" t="s">
        <v>64</v>
      </c>
    </row>
    <row r="74" spans="1:14" ht="63" x14ac:dyDescent="0.25">
      <c r="A74" s="19">
        <v>66</v>
      </c>
      <c r="B74" s="36" t="s">
        <v>65</v>
      </c>
      <c r="C74" s="24" t="s">
        <v>6</v>
      </c>
      <c r="D74" s="24">
        <v>5</v>
      </c>
      <c r="E74" s="21">
        <v>28530</v>
      </c>
      <c r="F74" s="21">
        <f t="shared" si="4"/>
        <v>142650</v>
      </c>
      <c r="G74" s="9" t="s">
        <v>2</v>
      </c>
      <c r="H74" s="64" t="s">
        <v>149</v>
      </c>
      <c r="I74" s="18" t="s">
        <v>143</v>
      </c>
      <c r="J74" s="9">
        <v>0</v>
      </c>
      <c r="K74" s="53"/>
      <c r="L74" s="43"/>
      <c r="M74" s="58">
        <v>142650</v>
      </c>
      <c r="N74" s="67" t="s">
        <v>225</v>
      </c>
    </row>
    <row r="75" spans="1:14" ht="33" customHeight="1" x14ac:dyDescent="0.25">
      <c r="A75" s="19"/>
      <c r="B75" s="84" t="s">
        <v>66</v>
      </c>
      <c r="C75" s="20"/>
      <c r="D75" s="20"/>
      <c r="E75" s="21"/>
      <c r="F75" s="21"/>
      <c r="G75" s="9"/>
      <c r="H75" s="64"/>
      <c r="I75" s="18"/>
      <c r="J75" s="9"/>
      <c r="K75" s="53"/>
      <c r="L75" s="43"/>
      <c r="M75" s="58"/>
      <c r="N75" s="66"/>
    </row>
    <row r="76" spans="1:14" ht="63" x14ac:dyDescent="0.25">
      <c r="A76" s="19">
        <v>67</v>
      </c>
      <c r="B76" s="36" t="s">
        <v>169</v>
      </c>
      <c r="C76" s="24" t="s">
        <v>3</v>
      </c>
      <c r="D76" s="24">
        <v>5</v>
      </c>
      <c r="E76" s="21">
        <v>2758230</v>
      </c>
      <c r="F76" s="21">
        <f>D76*E76</f>
        <v>13791150</v>
      </c>
      <c r="G76" s="9" t="s">
        <v>2</v>
      </c>
      <c r="H76" s="64" t="s">
        <v>149</v>
      </c>
      <c r="I76" s="18" t="s">
        <v>143</v>
      </c>
      <c r="J76" s="9">
        <v>0</v>
      </c>
      <c r="K76" s="53">
        <v>13791150</v>
      </c>
      <c r="L76" s="43"/>
      <c r="M76" s="58"/>
      <c r="N76" s="65" t="s">
        <v>231</v>
      </c>
    </row>
    <row r="77" spans="1:14" ht="63" x14ac:dyDescent="0.25">
      <c r="A77" s="19">
        <v>68</v>
      </c>
      <c r="B77" s="36" t="s">
        <v>168</v>
      </c>
      <c r="C77" s="24" t="s">
        <v>3</v>
      </c>
      <c r="D77" s="24">
        <v>5</v>
      </c>
      <c r="E77" s="21">
        <v>2564600</v>
      </c>
      <c r="F77" s="21">
        <f t="shared" ref="F77:F87" si="5">D77*E77</f>
        <v>12823000</v>
      </c>
      <c r="G77" s="9" t="s">
        <v>2</v>
      </c>
      <c r="H77" s="64" t="s">
        <v>149</v>
      </c>
      <c r="I77" s="18" t="s">
        <v>143</v>
      </c>
      <c r="J77" s="9">
        <v>0</v>
      </c>
      <c r="K77" s="53">
        <v>12823000</v>
      </c>
      <c r="L77" s="43"/>
      <c r="M77" s="58"/>
      <c r="N77" s="67" t="s">
        <v>232</v>
      </c>
    </row>
    <row r="78" spans="1:14" ht="63" x14ac:dyDescent="0.25">
      <c r="A78" s="19">
        <v>69</v>
      </c>
      <c r="B78" s="36" t="s">
        <v>156</v>
      </c>
      <c r="C78" s="24" t="s">
        <v>3</v>
      </c>
      <c r="D78" s="24">
        <v>5</v>
      </c>
      <c r="E78" s="21">
        <v>794019</v>
      </c>
      <c r="F78" s="21">
        <f t="shared" si="5"/>
        <v>3970095</v>
      </c>
      <c r="G78" s="9" t="s">
        <v>2</v>
      </c>
      <c r="H78" s="64" t="s">
        <v>149</v>
      </c>
      <c r="I78" s="18" t="s">
        <v>143</v>
      </c>
      <c r="J78" s="9">
        <v>0</v>
      </c>
      <c r="K78" s="53">
        <v>3970095</v>
      </c>
      <c r="L78" s="43"/>
      <c r="M78" s="58"/>
      <c r="N78" s="67" t="s">
        <v>233</v>
      </c>
    </row>
    <row r="79" spans="1:14" ht="63" x14ac:dyDescent="0.25">
      <c r="A79" s="19">
        <v>70</v>
      </c>
      <c r="B79" s="36" t="s">
        <v>157</v>
      </c>
      <c r="C79" s="24" t="s">
        <v>3</v>
      </c>
      <c r="D79" s="24">
        <v>25</v>
      </c>
      <c r="E79" s="21">
        <v>19413</v>
      </c>
      <c r="F79" s="21">
        <f t="shared" si="5"/>
        <v>485325</v>
      </c>
      <c r="G79" s="9" t="s">
        <v>2</v>
      </c>
      <c r="H79" s="64" t="s">
        <v>149</v>
      </c>
      <c r="I79" s="18" t="s">
        <v>143</v>
      </c>
      <c r="J79" s="9">
        <v>0</v>
      </c>
      <c r="K79" s="53">
        <v>485325</v>
      </c>
      <c r="L79" s="43"/>
      <c r="M79" s="58"/>
      <c r="N79" s="67" t="s">
        <v>292</v>
      </c>
    </row>
    <row r="80" spans="1:14" ht="63" x14ac:dyDescent="0.25">
      <c r="A80" s="19">
        <v>71</v>
      </c>
      <c r="B80" s="36" t="s">
        <v>158</v>
      </c>
      <c r="C80" s="24" t="s">
        <v>3</v>
      </c>
      <c r="D80" s="24">
        <v>30</v>
      </c>
      <c r="E80" s="21">
        <v>39699</v>
      </c>
      <c r="F80" s="21">
        <f t="shared" si="5"/>
        <v>1190970</v>
      </c>
      <c r="G80" s="9" t="s">
        <v>2</v>
      </c>
      <c r="H80" s="64" t="s">
        <v>149</v>
      </c>
      <c r="I80" s="18" t="s">
        <v>143</v>
      </c>
      <c r="J80" s="9">
        <v>0</v>
      </c>
      <c r="K80" s="53">
        <v>1190970</v>
      </c>
      <c r="L80" s="43"/>
      <c r="M80" s="58"/>
      <c r="N80" s="67" t="s">
        <v>234</v>
      </c>
    </row>
    <row r="81" spans="1:14" ht="63" x14ac:dyDescent="0.25">
      <c r="A81" s="19">
        <v>72</v>
      </c>
      <c r="B81" s="36" t="s">
        <v>67</v>
      </c>
      <c r="C81" s="24" t="s">
        <v>3</v>
      </c>
      <c r="D81" s="24">
        <v>12</v>
      </c>
      <c r="E81" s="21">
        <v>40392</v>
      </c>
      <c r="F81" s="21">
        <f t="shared" si="5"/>
        <v>484704</v>
      </c>
      <c r="G81" s="9" t="s">
        <v>2</v>
      </c>
      <c r="H81" s="64" t="s">
        <v>149</v>
      </c>
      <c r="I81" s="18" t="s">
        <v>143</v>
      </c>
      <c r="J81" s="9">
        <v>0</v>
      </c>
      <c r="K81" s="53">
        <v>484704</v>
      </c>
      <c r="L81" s="43"/>
      <c r="M81" s="58"/>
      <c r="N81" s="65" t="s">
        <v>235</v>
      </c>
    </row>
    <row r="82" spans="1:14" ht="63" x14ac:dyDescent="0.25">
      <c r="A82" s="19">
        <v>73</v>
      </c>
      <c r="B82" s="36" t="s">
        <v>68</v>
      </c>
      <c r="C82" s="24" t="s">
        <v>69</v>
      </c>
      <c r="D82" s="24">
        <v>2</v>
      </c>
      <c r="E82" s="21">
        <v>209060</v>
      </c>
      <c r="F82" s="21">
        <f t="shared" si="5"/>
        <v>418120</v>
      </c>
      <c r="G82" s="9" t="s">
        <v>2</v>
      </c>
      <c r="H82" s="64" t="s">
        <v>149</v>
      </c>
      <c r="I82" s="18" t="s">
        <v>143</v>
      </c>
      <c r="J82" s="9">
        <v>0</v>
      </c>
      <c r="K82" s="53">
        <v>418120</v>
      </c>
      <c r="L82" s="43"/>
      <c r="M82" s="58"/>
      <c r="N82" s="67" t="s">
        <v>236</v>
      </c>
    </row>
    <row r="83" spans="1:14" ht="63" x14ac:dyDescent="0.25">
      <c r="A83" s="19">
        <v>74</v>
      </c>
      <c r="B83" s="36" t="s">
        <v>70</v>
      </c>
      <c r="C83" s="24" t="s">
        <v>69</v>
      </c>
      <c r="D83" s="24">
        <v>2</v>
      </c>
      <c r="E83" s="21">
        <v>121800</v>
      </c>
      <c r="F83" s="21">
        <f t="shared" si="5"/>
        <v>243600</v>
      </c>
      <c r="G83" s="9" t="s">
        <v>2</v>
      </c>
      <c r="H83" s="64" t="s">
        <v>149</v>
      </c>
      <c r="I83" s="18" t="s">
        <v>143</v>
      </c>
      <c r="J83" s="9">
        <v>0</v>
      </c>
      <c r="K83" s="53">
        <v>243600</v>
      </c>
      <c r="L83" s="43"/>
      <c r="M83" s="58"/>
      <c r="N83" s="67" t="s">
        <v>226</v>
      </c>
    </row>
    <row r="84" spans="1:14" ht="63" x14ac:dyDescent="0.25">
      <c r="A84" s="19">
        <v>75</v>
      </c>
      <c r="B84" s="36" t="s">
        <v>146</v>
      </c>
      <c r="C84" s="24" t="s">
        <v>36</v>
      </c>
      <c r="D84" s="24">
        <v>12</v>
      </c>
      <c r="E84" s="21">
        <v>70000</v>
      </c>
      <c r="F84" s="21">
        <f t="shared" si="5"/>
        <v>840000</v>
      </c>
      <c r="G84" s="9" t="s">
        <v>2</v>
      </c>
      <c r="H84" s="64" t="s">
        <v>149</v>
      </c>
      <c r="I84" s="18" t="s">
        <v>143</v>
      </c>
      <c r="J84" s="9">
        <v>0</v>
      </c>
      <c r="K84" s="53">
        <v>840000</v>
      </c>
      <c r="L84" s="43"/>
      <c r="M84" s="58"/>
      <c r="N84" s="67" t="s">
        <v>227</v>
      </c>
    </row>
    <row r="85" spans="1:14" ht="63" x14ac:dyDescent="0.25">
      <c r="A85" s="19">
        <v>76</v>
      </c>
      <c r="B85" s="36" t="s">
        <v>147</v>
      </c>
      <c r="C85" s="24" t="s">
        <v>36</v>
      </c>
      <c r="D85" s="24">
        <v>12</v>
      </c>
      <c r="E85" s="21">
        <v>70000</v>
      </c>
      <c r="F85" s="21">
        <f t="shared" si="5"/>
        <v>840000</v>
      </c>
      <c r="G85" s="9" t="s">
        <v>2</v>
      </c>
      <c r="H85" s="64" t="s">
        <v>149</v>
      </c>
      <c r="I85" s="18" t="s">
        <v>143</v>
      </c>
      <c r="J85" s="9">
        <v>0</v>
      </c>
      <c r="K85" s="53">
        <v>840000</v>
      </c>
      <c r="L85" s="43"/>
      <c r="M85" s="58"/>
      <c r="N85" s="67" t="s">
        <v>228</v>
      </c>
    </row>
    <row r="86" spans="1:14" ht="63" x14ac:dyDescent="0.25">
      <c r="A86" s="19">
        <v>77</v>
      </c>
      <c r="B86" s="36" t="s">
        <v>71</v>
      </c>
      <c r="C86" s="24" t="s">
        <v>6</v>
      </c>
      <c r="D86" s="24">
        <v>3</v>
      </c>
      <c r="E86" s="21">
        <v>91188</v>
      </c>
      <c r="F86" s="21">
        <f t="shared" si="5"/>
        <v>273564</v>
      </c>
      <c r="G86" s="9" t="s">
        <v>2</v>
      </c>
      <c r="H86" s="64" t="s">
        <v>149</v>
      </c>
      <c r="I86" s="18" t="s">
        <v>143</v>
      </c>
      <c r="J86" s="9">
        <v>0</v>
      </c>
      <c r="K86" s="53">
        <v>273564</v>
      </c>
      <c r="L86" s="43"/>
      <c r="M86" s="58"/>
      <c r="N86" s="67" t="s">
        <v>229</v>
      </c>
    </row>
    <row r="87" spans="1:14" ht="63" x14ac:dyDescent="0.25">
      <c r="A87" s="19">
        <v>78</v>
      </c>
      <c r="B87" s="85" t="s">
        <v>72</v>
      </c>
      <c r="C87" s="29" t="s">
        <v>69</v>
      </c>
      <c r="D87" s="29">
        <v>2</v>
      </c>
      <c r="E87" s="17">
        <v>51915</v>
      </c>
      <c r="F87" s="17">
        <f t="shared" si="5"/>
        <v>103830</v>
      </c>
      <c r="G87" s="9" t="s">
        <v>2</v>
      </c>
      <c r="H87" s="64" t="s">
        <v>149</v>
      </c>
      <c r="I87" s="18" t="s">
        <v>143</v>
      </c>
      <c r="J87" s="9">
        <v>0</v>
      </c>
      <c r="K87" s="53">
        <v>103830</v>
      </c>
      <c r="L87" s="43"/>
      <c r="M87" s="58"/>
      <c r="N87" s="67" t="s">
        <v>230</v>
      </c>
    </row>
    <row r="88" spans="1:14" ht="35.1" customHeight="1" x14ac:dyDescent="0.25">
      <c r="A88" s="13"/>
      <c r="B88" s="86" t="s">
        <v>73</v>
      </c>
      <c r="C88" s="37"/>
      <c r="D88" s="37"/>
      <c r="E88" s="38"/>
      <c r="F88" s="17"/>
      <c r="G88" s="9"/>
      <c r="H88" s="64"/>
      <c r="I88" s="18"/>
      <c r="J88" s="9"/>
      <c r="K88" s="53"/>
      <c r="L88" s="43"/>
      <c r="M88" s="58"/>
      <c r="N88" s="66"/>
    </row>
    <row r="89" spans="1:14" s="75" customFormat="1" ht="63" x14ac:dyDescent="0.25">
      <c r="A89" s="39">
        <v>79</v>
      </c>
      <c r="B89" s="87" t="s">
        <v>74</v>
      </c>
      <c r="C89" s="40" t="s">
        <v>6</v>
      </c>
      <c r="D89" s="40">
        <v>190</v>
      </c>
      <c r="E89" s="41">
        <v>58389</v>
      </c>
      <c r="F89" s="41">
        <f>D89*E89</f>
        <v>11093910</v>
      </c>
      <c r="G89" s="42" t="s">
        <v>2</v>
      </c>
      <c r="H89" s="73" t="s">
        <v>149</v>
      </c>
      <c r="I89" s="43" t="s">
        <v>143</v>
      </c>
      <c r="J89" s="42">
        <v>0</v>
      </c>
      <c r="K89" s="53"/>
      <c r="L89" s="53">
        <v>11093910</v>
      </c>
      <c r="M89" s="58"/>
      <c r="N89" s="74" t="s">
        <v>237</v>
      </c>
    </row>
    <row r="90" spans="1:14" s="75" customFormat="1" ht="63" x14ac:dyDescent="0.25">
      <c r="A90" s="44">
        <v>80</v>
      </c>
      <c r="B90" s="87" t="s">
        <v>75</v>
      </c>
      <c r="C90" s="40" t="s">
        <v>6</v>
      </c>
      <c r="D90" s="40">
        <v>12</v>
      </c>
      <c r="E90" s="41">
        <v>410000</v>
      </c>
      <c r="F90" s="41">
        <f t="shared" ref="F90:F94" si="6">D90*E90</f>
        <v>4920000</v>
      </c>
      <c r="G90" s="42" t="s">
        <v>2</v>
      </c>
      <c r="H90" s="73" t="s">
        <v>149</v>
      </c>
      <c r="I90" s="43" t="s">
        <v>143</v>
      </c>
      <c r="J90" s="42">
        <v>0</v>
      </c>
      <c r="K90" s="53"/>
      <c r="L90" s="53">
        <v>4920000</v>
      </c>
      <c r="M90" s="58"/>
      <c r="N90" s="72" t="s">
        <v>238</v>
      </c>
    </row>
    <row r="91" spans="1:14" s="75" customFormat="1" ht="63" x14ac:dyDescent="0.25">
      <c r="A91" s="39">
        <v>81</v>
      </c>
      <c r="B91" s="5" t="s">
        <v>159</v>
      </c>
      <c r="C91" s="40" t="s">
        <v>6</v>
      </c>
      <c r="D91" s="40">
        <v>60</v>
      </c>
      <c r="E91" s="41">
        <v>14500</v>
      </c>
      <c r="F91" s="41">
        <f t="shared" si="6"/>
        <v>870000</v>
      </c>
      <c r="G91" s="42" t="s">
        <v>2</v>
      </c>
      <c r="H91" s="73" t="s">
        <v>149</v>
      </c>
      <c r="I91" s="43" t="s">
        <v>143</v>
      </c>
      <c r="J91" s="42">
        <v>0</v>
      </c>
      <c r="K91" s="53"/>
      <c r="L91" s="53">
        <v>870000</v>
      </c>
      <c r="M91" s="58"/>
      <c r="N91" s="76" t="s">
        <v>239</v>
      </c>
    </row>
    <row r="92" spans="1:14" s="75" customFormat="1" ht="63" x14ac:dyDescent="0.25">
      <c r="A92" s="44">
        <v>82</v>
      </c>
      <c r="B92" s="45" t="s">
        <v>76</v>
      </c>
      <c r="C92" s="40" t="s">
        <v>6</v>
      </c>
      <c r="D92" s="40">
        <v>6</v>
      </c>
      <c r="E92" s="41">
        <v>130750</v>
      </c>
      <c r="F92" s="41">
        <f t="shared" si="6"/>
        <v>784500</v>
      </c>
      <c r="G92" s="42" t="s">
        <v>2</v>
      </c>
      <c r="H92" s="73" t="s">
        <v>149</v>
      </c>
      <c r="I92" s="43" t="s">
        <v>143</v>
      </c>
      <c r="J92" s="42">
        <v>0</v>
      </c>
      <c r="K92" s="53"/>
      <c r="L92" s="53">
        <v>784500</v>
      </c>
      <c r="M92" s="58"/>
      <c r="N92" s="72" t="s">
        <v>240</v>
      </c>
    </row>
    <row r="93" spans="1:14" s="75" customFormat="1" ht="63" x14ac:dyDescent="0.25">
      <c r="A93" s="39">
        <v>83</v>
      </c>
      <c r="B93" s="45" t="s">
        <v>77</v>
      </c>
      <c r="C93" s="40" t="s">
        <v>6</v>
      </c>
      <c r="D93" s="40">
        <v>6</v>
      </c>
      <c r="E93" s="41">
        <v>130750</v>
      </c>
      <c r="F93" s="41">
        <f t="shared" si="6"/>
        <v>784500</v>
      </c>
      <c r="G93" s="42" t="s">
        <v>2</v>
      </c>
      <c r="H93" s="73" t="s">
        <v>149</v>
      </c>
      <c r="I93" s="43" t="s">
        <v>143</v>
      </c>
      <c r="J93" s="42">
        <v>0</v>
      </c>
      <c r="K93" s="53"/>
      <c r="L93" s="53">
        <v>784500</v>
      </c>
      <c r="M93" s="58"/>
      <c r="N93" s="72" t="s">
        <v>241</v>
      </c>
    </row>
    <row r="94" spans="1:14" s="75" customFormat="1" ht="63" x14ac:dyDescent="0.25">
      <c r="A94" s="44">
        <v>84</v>
      </c>
      <c r="B94" s="45" t="s">
        <v>78</v>
      </c>
      <c r="C94" s="40" t="s">
        <v>6</v>
      </c>
      <c r="D94" s="40">
        <v>6</v>
      </c>
      <c r="E94" s="41">
        <v>130750</v>
      </c>
      <c r="F94" s="41">
        <f t="shared" si="6"/>
        <v>784500</v>
      </c>
      <c r="G94" s="42" t="s">
        <v>2</v>
      </c>
      <c r="H94" s="73" t="s">
        <v>149</v>
      </c>
      <c r="I94" s="43" t="s">
        <v>143</v>
      </c>
      <c r="J94" s="42">
        <v>0</v>
      </c>
      <c r="K94" s="53"/>
      <c r="L94" s="53">
        <v>784500</v>
      </c>
      <c r="M94" s="58"/>
      <c r="N94" s="72" t="s">
        <v>242</v>
      </c>
    </row>
    <row r="95" spans="1:14" ht="29.1" customHeight="1" x14ac:dyDescent="0.25">
      <c r="A95" s="19"/>
      <c r="B95" s="88" t="s">
        <v>79</v>
      </c>
      <c r="C95" s="91"/>
      <c r="D95" s="46"/>
      <c r="E95" s="47"/>
      <c r="F95" s="21"/>
      <c r="G95" s="9"/>
      <c r="H95" s="64"/>
      <c r="I95" s="18"/>
      <c r="J95" s="9"/>
      <c r="K95" s="53"/>
      <c r="L95" s="53"/>
      <c r="M95" s="58"/>
      <c r="N95" s="66"/>
    </row>
    <row r="96" spans="1:14" s="75" customFormat="1" ht="63" x14ac:dyDescent="0.25">
      <c r="A96" s="44">
        <v>85</v>
      </c>
      <c r="B96" s="87" t="s">
        <v>80</v>
      </c>
      <c r="C96" s="40" t="s">
        <v>6</v>
      </c>
      <c r="D96" s="48">
        <v>2</v>
      </c>
      <c r="E96" s="49">
        <v>22000</v>
      </c>
      <c r="F96" s="41">
        <f>D96*E96</f>
        <v>44000</v>
      </c>
      <c r="G96" s="42" t="s">
        <v>2</v>
      </c>
      <c r="H96" s="73" t="s">
        <v>149</v>
      </c>
      <c r="I96" s="43" t="s">
        <v>143</v>
      </c>
      <c r="J96" s="42">
        <v>0</v>
      </c>
      <c r="K96" s="53"/>
      <c r="L96" s="53">
        <v>44000</v>
      </c>
      <c r="M96" s="58"/>
      <c r="N96" s="71" t="s">
        <v>243</v>
      </c>
    </row>
    <row r="97" spans="1:14" s="75" customFormat="1" ht="63" x14ac:dyDescent="0.25">
      <c r="A97" s="44">
        <v>86</v>
      </c>
      <c r="B97" s="87" t="s">
        <v>81</v>
      </c>
      <c r="C97" s="40" t="s">
        <v>6</v>
      </c>
      <c r="D97" s="48">
        <v>760</v>
      </c>
      <c r="E97" s="49">
        <v>31000</v>
      </c>
      <c r="F97" s="41">
        <f t="shared" ref="F97:F98" si="7">D97*E97</f>
        <v>23560000</v>
      </c>
      <c r="G97" s="42" t="s">
        <v>2</v>
      </c>
      <c r="H97" s="73" t="s">
        <v>149</v>
      </c>
      <c r="I97" s="43" t="s">
        <v>143</v>
      </c>
      <c r="J97" s="42">
        <v>0</v>
      </c>
      <c r="K97" s="53"/>
      <c r="L97" s="53">
        <v>23560000</v>
      </c>
      <c r="M97" s="58"/>
      <c r="N97" s="71" t="s">
        <v>244</v>
      </c>
    </row>
    <row r="98" spans="1:14" s="75" customFormat="1" ht="63" x14ac:dyDescent="0.25">
      <c r="A98" s="44">
        <v>87</v>
      </c>
      <c r="B98" s="87" t="s">
        <v>82</v>
      </c>
      <c r="C98" s="40" t="s">
        <v>6</v>
      </c>
      <c r="D98" s="48">
        <v>12</v>
      </c>
      <c r="E98" s="49">
        <v>15000</v>
      </c>
      <c r="F98" s="41">
        <f t="shared" si="7"/>
        <v>180000</v>
      </c>
      <c r="G98" s="42" t="s">
        <v>2</v>
      </c>
      <c r="H98" s="73" t="s">
        <v>149</v>
      </c>
      <c r="I98" s="43" t="s">
        <v>143</v>
      </c>
      <c r="J98" s="42">
        <v>0</v>
      </c>
      <c r="K98" s="53"/>
      <c r="L98" s="53">
        <v>180000</v>
      </c>
      <c r="M98" s="58"/>
      <c r="N98" s="71" t="s">
        <v>245</v>
      </c>
    </row>
    <row r="99" spans="1:14" ht="27" customHeight="1" x14ac:dyDescent="0.25">
      <c r="A99" s="19"/>
      <c r="B99" s="84" t="s">
        <v>83</v>
      </c>
      <c r="C99" s="20"/>
      <c r="D99" s="20"/>
      <c r="E99" s="21"/>
      <c r="F99" s="21"/>
      <c r="G99" s="9"/>
      <c r="H99" s="64"/>
      <c r="I99" s="18"/>
      <c r="J99" s="9"/>
      <c r="K99" s="53"/>
      <c r="L99" s="54"/>
      <c r="M99" s="58"/>
      <c r="N99" s="66"/>
    </row>
    <row r="100" spans="1:14" ht="126" x14ac:dyDescent="0.25">
      <c r="A100" s="19">
        <v>88</v>
      </c>
      <c r="B100" s="36" t="s">
        <v>84</v>
      </c>
      <c r="C100" s="20" t="s">
        <v>6</v>
      </c>
      <c r="D100" s="20">
        <v>6</v>
      </c>
      <c r="E100" s="21">
        <v>822682</v>
      </c>
      <c r="F100" s="21">
        <f>D100*E100</f>
        <v>4936092</v>
      </c>
      <c r="G100" s="9" t="s">
        <v>2</v>
      </c>
      <c r="H100" s="64" t="s">
        <v>149</v>
      </c>
      <c r="I100" s="18" t="s">
        <v>143</v>
      </c>
      <c r="J100" s="9">
        <v>0</v>
      </c>
      <c r="K100" s="53"/>
      <c r="L100" s="43"/>
      <c r="M100" s="58">
        <v>4936092</v>
      </c>
      <c r="N100" s="67" t="s">
        <v>246</v>
      </c>
    </row>
    <row r="101" spans="1:14" ht="141.75" x14ac:dyDescent="0.25">
      <c r="A101" s="19">
        <v>89</v>
      </c>
      <c r="B101" s="36" t="s">
        <v>85</v>
      </c>
      <c r="C101" s="20" t="s">
        <v>6</v>
      </c>
      <c r="D101" s="20">
        <v>5</v>
      </c>
      <c r="E101" s="21">
        <v>541051</v>
      </c>
      <c r="F101" s="21">
        <f t="shared" ref="F101:F170" si="8">D101*E101</f>
        <v>2705255</v>
      </c>
      <c r="G101" s="9" t="s">
        <v>2</v>
      </c>
      <c r="H101" s="64" t="s">
        <v>149</v>
      </c>
      <c r="I101" s="18" t="s">
        <v>143</v>
      </c>
      <c r="J101" s="9">
        <v>0</v>
      </c>
      <c r="K101" s="53"/>
      <c r="L101" s="43"/>
      <c r="M101" s="58">
        <v>2705255</v>
      </c>
      <c r="N101" s="67" t="s">
        <v>247</v>
      </c>
    </row>
    <row r="102" spans="1:14" ht="63" x14ac:dyDescent="0.25">
      <c r="A102" s="19">
        <v>90</v>
      </c>
      <c r="B102" s="36" t="s">
        <v>86</v>
      </c>
      <c r="C102" s="20" t="s">
        <v>6</v>
      </c>
      <c r="D102" s="20">
        <v>3</v>
      </c>
      <c r="E102" s="21">
        <v>393120</v>
      </c>
      <c r="F102" s="21">
        <f t="shared" si="8"/>
        <v>1179360</v>
      </c>
      <c r="G102" s="9" t="s">
        <v>2</v>
      </c>
      <c r="H102" s="64" t="s">
        <v>149</v>
      </c>
      <c r="I102" s="18" t="s">
        <v>143</v>
      </c>
      <c r="J102" s="9">
        <v>0</v>
      </c>
      <c r="K102" s="53"/>
      <c r="L102" s="43"/>
      <c r="M102" s="58">
        <v>1179360</v>
      </c>
      <c r="N102" s="67" t="s">
        <v>248</v>
      </c>
    </row>
    <row r="103" spans="1:14" ht="63" x14ac:dyDescent="0.25">
      <c r="A103" s="19">
        <v>91</v>
      </c>
      <c r="B103" s="36" t="s">
        <v>87</v>
      </c>
      <c r="C103" s="20" t="s">
        <v>6</v>
      </c>
      <c r="D103" s="20">
        <v>1</v>
      </c>
      <c r="E103" s="21">
        <v>378000</v>
      </c>
      <c r="F103" s="21">
        <f t="shared" si="8"/>
        <v>378000</v>
      </c>
      <c r="G103" s="96" t="s">
        <v>2</v>
      </c>
      <c r="H103" s="97" t="s">
        <v>149</v>
      </c>
      <c r="I103" s="81" t="s">
        <v>143</v>
      </c>
      <c r="J103" s="96">
        <v>0</v>
      </c>
      <c r="K103" s="53"/>
      <c r="L103" s="43"/>
      <c r="M103" s="58"/>
      <c r="N103" s="66"/>
    </row>
    <row r="104" spans="1:14" ht="78.75" x14ac:dyDescent="0.25">
      <c r="A104" s="19">
        <v>92</v>
      </c>
      <c r="B104" s="36" t="s">
        <v>88</v>
      </c>
      <c r="C104" s="20" t="s">
        <v>6</v>
      </c>
      <c r="D104" s="20">
        <v>5</v>
      </c>
      <c r="E104" s="21">
        <v>459459</v>
      </c>
      <c r="F104" s="21">
        <f t="shared" si="8"/>
        <v>2297295</v>
      </c>
      <c r="G104" s="9" t="s">
        <v>2</v>
      </c>
      <c r="H104" s="64" t="s">
        <v>149</v>
      </c>
      <c r="I104" s="18" t="s">
        <v>143</v>
      </c>
      <c r="J104" s="9">
        <v>0</v>
      </c>
      <c r="K104" s="53"/>
      <c r="L104" s="43"/>
      <c r="M104" s="58">
        <v>2297295</v>
      </c>
      <c r="N104" s="67" t="s">
        <v>249</v>
      </c>
    </row>
    <row r="105" spans="1:14" ht="63" x14ac:dyDescent="0.25">
      <c r="A105" s="19">
        <v>93</v>
      </c>
      <c r="B105" s="36" t="s">
        <v>89</v>
      </c>
      <c r="C105" s="20" t="s">
        <v>6</v>
      </c>
      <c r="D105" s="20">
        <v>3</v>
      </c>
      <c r="E105" s="21">
        <v>554040</v>
      </c>
      <c r="F105" s="21">
        <f t="shared" si="8"/>
        <v>1662120</v>
      </c>
      <c r="G105" s="9" t="s">
        <v>2</v>
      </c>
      <c r="H105" s="64" t="s">
        <v>149</v>
      </c>
      <c r="I105" s="18" t="s">
        <v>143</v>
      </c>
      <c r="J105" s="9">
        <v>0</v>
      </c>
      <c r="K105" s="53"/>
      <c r="L105" s="43"/>
      <c r="M105" s="58">
        <v>1662120</v>
      </c>
      <c r="N105" s="68" t="s">
        <v>250</v>
      </c>
    </row>
    <row r="106" spans="1:14" ht="63" x14ac:dyDescent="0.25">
      <c r="A106" s="19">
        <v>94</v>
      </c>
      <c r="B106" s="36" t="s">
        <v>90</v>
      </c>
      <c r="C106" s="20" t="s">
        <v>6</v>
      </c>
      <c r="D106" s="20">
        <v>2</v>
      </c>
      <c r="E106" s="21">
        <v>330000</v>
      </c>
      <c r="F106" s="21">
        <f t="shared" si="8"/>
        <v>660000</v>
      </c>
      <c r="G106" s="9" t="s">
        <v>2</v>
      </c>
      <c r="H106" s="64" t="s">
        <v>149</v>
      </c>
      <c r="I106" s="18" t="s">
        <v>143</v>
      </c>
      <c r="J106" s="9">
        <v>0</v>
      </c>
      <c r="K106" s="53"/>
      <c r="L106" s="43"/>
      <c r="M106" s="58">
        <v>660000</v>
      </c>
      <c r="N106" s="68" t="s">
        <v>251</v>
      </c>
    </row>
    <row r="107" spans="1:14" ht="63" x14ac:dyDescent="0.25">
      <c r="A107" s="19">
        <v>95</v>
      </c>
      <c r="B107" s="36" t="s">
        <v>91</v>
      </c>
      <c r="C107" s="20" t="s">
        <v>6</v>
      </c>
      <c r="D107" s="20">
        <v>2</v>
      </c>
      <c r="E107" s="21">
        <v>330000</v>
      </c>
      <c r="F107" s="21">
        <f t="shared" si="8"/>
        <v>660000</v>
      </c>
      <c r="G107" s="9" t="s">
        <v>2</v>
      </c>
      <c r="H107" s="64" t="s">
        <v>149</v>
      </c>
      <c r="I107" s="18" t="s">
        <v>143</v>
      </c>
      <c r="J107" s="9">
        <v>0</v>
      </c>
      <c r="K107" s="53"/>
      <c r="L107" s="43"/>
      <c r="M107" s="58">
        <v>660000</v>
      </c>
      <c r="N107" s="68" t="s">
        <v>252</v>
      </c>
    </row>
    <row r="108" spans="1:14" ht="63" x14ac:dyDescent="0.25">
      <c r="A108" s="19">
        <v>96</v>
      </c>
      <c r="B108" s="5" t="s">
        <v>167</v>
      </c>
      <c r="C108" s="20" t="s">
        <v>6</v>
      </c>
      <c r="D108" s="20">
        <v>2</v>
      </c>
      <c r="E108" s="21">
        <v>330000</v>
      </c>
      <c r="F108" s="21">
        <f t="shared" si="8"/>
        <v>660000</v>
      </c>
      <c r="G108" s="9" t="s">
        <v>2</v>
      </c>
      <c r="H108" s="64" t="s">
        <v>149</v>
      </c>
      <c r="I108" s="18" t="s">
        <v>143</v>
      </c>
      <c r="J108" s="9">
        <v>0</v>
      </c>
      <c r="K108" s="53"/>
      <c r="L108" s="43"/>
      <c r="M108" s="58">
        <v>660000</v>
      </c>
      <c r="N108" s="68" t="s">
        <v>253</v>
      </c>
    </row>
    <row r="109" spans="1:14" ht="63" x14ac:dyDescent="0.25">
      <c r="A109" s="19">
        <v>97</v>
      </c>
      <c r="B109" s="5" t="s">
        <v>166</v>
      </c>
      <c r="C109" s="20" t="s">
        <v>6</v>
      </c>
      <c r="D109" s="20">
        <v>2</v>
      </c>
      <c r="E109" s="21">
        <v>330000</v>
      </c>
      <c r="F109" s="21">
        <f t="shared" si="8"/>
        <v>660000</v>
      </c>
      <c r="G109" s="9" t="s">
        <v>2</v>
      </c>
      <c r="H109" s="64" t="s">
        <v>149</v>
      </c>
      <c r="I109" s="18" t="s">
        <v>143</v>
      </c>
      <c r="J109" s="9">
        <v>0</v>
      </c>
      <c r="K109" s="53"/>
      <c r="L109" s="43"/>
      <c r="M109" s="58">
        <v>660000</v>
      </c>
      <c r="N109" s="68" t="s">
        <v>254</v>
      </c>
    </row>
    <row r="110" spans="1:14" ht="63" x14ac:dyDescent="0.25">
      <c r="A110" s="19">
        <v>98</v>
      </c>
      <c r="B110" s="36" t="s">
        <v>92</v>
      </c>
      <c r="C110" s="20" t="s">
        <v>6</v>
      </c>
      <c r="D110" s="20">
        <v>6</v>
      </c>
      <c r="E110" s="21">
        <v>73500</v>
      </c>
      <c r="F110" s="21">
        <f t="shared" si="8"/>
        <v>441000</v>
      </c>
      <c r="G110" s="9" t="s">
        <v>2</v>
      </c>
      <c r="H110" s="64" t="s">
        <v>149</v>
      </c>
      <c r="I110" s="18" t="s">
        <v>143</v>
      </c>
      <c r="J110" s="9">
        <v>0</v>
      </c>
      <c r="K110" s="53"/>
      <c r="L110" s="43"/>
      <c r="M110" s="58">
        <v>441000</v>
      </c>
      <c r="N110" s="67" t="s">
        <v>255</v>
      </c>
    </row>
    <row r="111" spans="1:14" ht="63" x14ac:dyDescent="0.25">
      <c r="A111" s="19">
        <v>99</v>
      </c>
      <c r="B111" s="36" t="s">
        <v>93</v>
      </c>
      <c r="C111" s="20" t="s">
        <v>6</v>
      </c>
      <c r="D111" s="20">
        <v>2</v>
      </c>
      <c r="E111" s="21">
        <v>163187</v>
      </c>
      <c r="F111" s="21">
        <f t="shared" si="8"/>
        <v>326374</v>
      </c>
      <c r="G111" s="9" t="s">
        <v>2</v>
      </c>
      <c r="H111" s="64" t="s">
        <v>149</v>
      </c>
      <c r="I111" s="18" t="s">
        <v>143</v>
      </c>
      <c r="J111" s="9">
        <v>0</v>
      </c>
      <c r="K111" s="53"/>
      <c r="L111" s="43"/>
      <c r="M111" s="58">
        <v>326374</v>
      </c>
      <c r="N111" s="68" t="s">
        <v>256</v>
      </c>
    </row>
    <row r="112" spans="1:14" ht="63" x14ac:dyDescent="0.25">
      <c r="A112" s="19">
        <v>100</v>
      </c>
      <c r="B112" s="36" t="s">
        <v>94</v>
      </c>
      <c r="C112" s="20" t="s">
        <v>6</v>
      </c>
      <c r="D112" s="20">
        <v>2</v>
      </c>
      <c r="E112" s="21">
        <v>331873</v>
      </c>
      <c r="F112" s="21">
        <f t="shared" si="8"/>
        <v>663746</v>
      </c>
      <c r="G112" s="9" t="s">
        <v>2</v>
      </c>
      <c r="H112" s="64" t="s">
        <v>149</v>
      </c>
      <c r="I112" s="18" t="s">
        <v>143</v>
      </c>
      <c r="J112" s="9">
        <v>0</v>
      </c>
      <c r="K112" s="53"/>
      <c r="L112" s="43"/>
      <c r="M112" s="58">
        <v>663746</v>
      </c>
      <c r="N112" s="68" t="s">
        <v>256</v>
      </c>
    </row>
    <row r="113" spans="1:14" ht="63" x14ac:dyDescent="0.25">
      <c r="A113" s="19">
        <v>101</v>
      </c>
      <c r="B113" s="36" t="s">
        <v>95</v>
      </c>
      <c r="C113" s="20" t="s">
        <v>6</v>
      </c>
      <c r="D113" s="20">
        <v>4</v>
      </c>
      <c r="E113" s="21">
        <v>104235</v>
      </c>
      <c r="F113" s="21">
        <f t="shared" si="8"/>
        <v>416940</v>
      </c>
      <c r="G113" s="9" t="s">
        <v>2</v>
      </c>
      <c r="H113" s="64" t="s">
        <v>149</v>
      </c>
      <c r="I113" s="18" t="s">
        <v>143</v>
      </c>
      <c r="J113" s="9">
        <v>0</v>
      </c>
      <c r="K113" s="53"/>
      <c r="L113" s="43"/>
      <c r="M113" s="58">
        <v>416940</v>
      </c>
      <c r="N113" s="67" t="s">
        <v>257</v>
      </c>
    </row>
    <row r="114" spans="1:14" ht="63" x14ac:dyDescent="0.25">
      <c r="A114" s="19">
        <v>102</v>
      </c>
      <c r="B114" s="36" t="s">
        <v>96</v>
      </c>
      <c r="C114" s="20" t="s">
        <v>6</v>
      </c>
      <c r="D114" s="20">
        <v>3</v>
      </c>
      <c r="E114" s="21">
        <v>375762</v>
      </c>
      <c r="F114" s="21">
        <f t="shared" si="8"/>
        <v>1127286</v>
      </c>
      <c r="G114" s="9" t="s">
        <v>2</v>
      </c>
      <c r="H114" s="64" t="s">
        <v>149</v>
      </c>
      <c r="I114" s="18" t="s">
        <v>143</v>
      </c>
      <c r="J114" s="9">
        <v>0</v>
      </c>
      <c r="K114" s="53"/>
      <c r="L114" s="43"/>
      <c r="M114" s="58">
        <v>1127286</v>
      </c>
      <c r="N114" s="67" t="s">
        <v>258</v>
      </c>
    </row>
    <row r="115" spans="1:14" ht="63" x14ac:dyDescent="0.25">
      <c r="A115" s="19">
        <v>103</v>
      </c>
      <c r="B115" s="36" t="s">
        <v>97</v>
      </c>
      <c r="C115" s="20" t="s">
        <v>6</v>
      </c>
      <c r="D115" s="20">
        <v>3</v>
      </c>
      <c r="E115" s="21">
        <v>330000</v>
      </c>
      <c r="F115" s="21">
        <f t="shared" si="8"/>
        <v>990000</v>
      </c>
      <c r="G115" s="9" t="s">
        <v>2</v>
      </c>
      <c r="H115" s="64" t="s">
        <v>149</v>
      </c>
      <c r="I115" s="18" t="s">
        <v>143</v>
      </c>
      <c r="J115" s="9">
        <v>0</v>
      </c>
      <c r="K115" s="53"/>
      <c r="L115" s="43"/>
      <c r="M115" s="58">
        <v>990000</v>
      </c>
      <c r="N115" s="68" t="s">
        <v>97</v>
      </c>
    </row>
    <row r="116" spans="1:14" s="75" customFormat="1" ht="63" x14ac:dyDescent="0.25">
      <c r="A116" s="44">
        <v>104</v>
      </c>
      <c r="B116" s="87" t="s">
        <v>98</v>
      </c>
      <c r="C116" s="40" t="s">
        <v>6</v>
      </c>
      <c r="D116" s="40">
        <v>12</v>
      </c>
      <c r="E116" s="41">
        <v>53328</v>
      </c>
      <c r="F116" s="41">
        <f t="shared" si="8"/>
        <v>639936</v>
      </c>
      <c r="G116" s="42" t="s">
        <v>2</v>
      </c>
      <c r="H116" s="73" t="s">
        <v>149</v>
      </c>
      <c r="I116" s="43" t="s">
        <v>143</v>
      </c>
      <c r="J116" s="42">
        <v>0</v>
      </c>
      <c r="K116" s="53"/>
      <c r="L116" s="43"/>
      <c r="M116" s="58"/>
      <c r="N116" s="94"/>
    </row>
    <row r="117" spans="1:14" s="75" customFormat="1" ht="63" x14ac:dyDescent="0.25">
      <c r="A117" s="44">
        <v>105</v>
      </c>
      <c r="B117" s="87" t="s">
        <v>99</v>
      </c>
      <c r="C117" s="40" t="s">
        <v>6</v>
      </c>
      <c r="D117" s="40">
        <v>12</v>
      </c>
      <c r="E117" s="41">
        <v>53328</v>
      </c>
      <c r="F117" s="41">
        <f t="shared" si="8"/>
        <v>639936</v>
      </c>
      <c r="G117" s="42" t="s">
        <v>2</v>
      </c>
      <c r="H117" s="73" t="s">
        <v>149</v>
      </c>
      <c r="I117" s="43" t="s">
        <v>143</v>
      </c>
      <c r="J117" s="42">
        <v>0</v>
      </c>
      <c r="K117" s="53"/>
      <c r="L117" s="43"/>
      <c r="M117" s="58"/>
      <c r="N117" s="94"/>
    </row>
    <row r="118" spans="1:14" s="75" customFormat="1" ht="63" x14ac:dyDescent="0.25">
      <c r="A118" s="44">
        <v>106</v>
      </c>
      <c r="B118" s="87" t="s">
        <v>100</v>
      </c>
      <c r="C118" s="40" t="s">
        <v>6</v>
      </c>
      <c r="D118" s="40">
        <v>2</v>
      </c>
      <c r="E118" s="41">
        <v>53900</v>
      </c>
      <c r="F118" s="41">
        <f t="shared" si="8"/>
        <v>107800</v>
      </c>
      <c r="G118" s="42" t="s">
        <v>2</v>
      </c>
      <c r="H118" s="73" t="s">
        <v>149</v>
      </c>
      <c r="I118" s="43" t="s">
        <v>143</v>
      </c>
      <c r="J118" s="42">
        <v>0</v>
      </c>
      <c r="K118" s="53"/>
      <c r="L118" s="43"/>
      <c r="M118" s="58"/>
      <c r="N118" s="94"/>
    </row>
    <row r="119" spans="1:14" ht="63" x14ac:dyDescent="0.25">
      <c r="A119" s="19">
        <v>107</v>
      </c>
      <c r="B119" s="36" t="s">
        <v>101</v>
      </c>
      <c r="C119" s="20" t="s">
        <v>6</v>
      </c>
      <c r="D119" s="20">
        <v>1</v>
      </c>
      <c r="E119" s="21">
        <v>2252002</v>
      </c>
      <c r="F119" s="21">
        <f t="shared" si="8"/>
        <v>2252002</v>
      </c>
      <c r="G119" s="9" t="s">
        <v>2</v>
      </c>
      <c r="H119" s="64" t="s">
        <v>149</v>
      </c>
      <c r="I119" s="18" t="s">
        <v>143</v>
      </c>
      <c r="J119" s="9">
        <v>0</v>
      </c>
      <c r="K119" s="53"/>
      <c r="L119" s="43"/>
      <c r="M119" s="58">
        <v>2252002</v>
      </c>
      <c r="N119" s="68" t="s">
        <v>101</v>
      </c>
    </row>
    <row r="120" spans="1:14" ht="157.5" x14ac:dyDescent="0.25">
      <c r="A120" s="19">
        <v>108</v>
      </c>
      <c r="B120" s="36" t="s">
        <v>102</v>
      </c>
      <c r="C120" s="20" t="s">
        <v>6</v>
      </c>
      <c r="D120" s="20">
        <v>4</v>
      </c>
      <c r="E120" s="21">
        <v>1033728</v>
      </c>
      <c r="F120" s="21">
        <f t="shared" si="8"/>
        <v>4134912</v>
      </c>
      <c r="G120" s="9" t="s">
        <v>2</v>
      </c>
      <c r="H120" s="64" t="s">
        <v>149</v>
      </c>
      <c r="I120" s="18" t="s">
        <v>143</v>
      </c>
      <c r="J120" s="9">
        <v>0</v>
      </c>
      <c r="K120" s="53"/>
      <c r="L120" s="43"/>
      <c r="M120" s="58">
        <v>4134912</v>
      </c>
      <c r="N120" s="67" t="s">
        <v>259</v>
      </c>
    </row>
    <row r="121" spans="1:14" ht="173.25" x14ac:dyDescent="0.25">
      <c r="A121" s="19">
        <v>109</v>
      </c>
      <c r="B121" s="36" t="s">
        <v>103</v>
      </c>
      <c r="C121" s="20" t="s">
        <v>6</v>
      </c>
      <c r="D121" s="20">
        <v>4</v>
      </c>
      <c r="E121" s="21">
        <v>1033729</v>
      </c>
      <c r="F121" s="21">
        <f t="shared" si="8"/>
        <v>4134916</v>
      </c>
      <c r="G121" s="9" t="s">
        <v>2</v>
      </c>
      <c r="H121" s="64" t="s">
        <v>149</v>
      </c>
      <c r="I121" s="18" t="s">
        <v>143</v>
      </c>
      <c r="J121" s="9">
        <v>0</v>
      </c>
      <c r="K121" s="53"/>
      <c r="L121" s="43"/>
      <c r="M121" s="58">
        <v>4134916</v>
      </c>
      <c r="N121" s="67" t="s">
        <v>260</v>
      </c>
    </row>
    <row r="122" spans="1:14" ht="157.5" x14ac:dyDescent="0.25">
      <c r="A122" s="19">
        <v>110</v>
      </c>
      <c r="B122" s="36" t="s">
        <v>104</v>
      </c>
      <c r="C122" s="20" t="s">
        <v>6</v>
      </c>
      <c r="D122" s="20">
        <v>4</v>
      </c>
      <c r="E122" s="21">
        <v>1033730</v>
      </c>
      <c r="F122" s="21">
        <f t="shared" si="8"/>
        <v>4134920</v>
      </c>
      <c r="G122" s="9" t="s">
        <v>2</v>
      </c>
      <c r="H122" s="64" t="s">
        <v>149</v>
      </c>
      <c r="I122" s="18" t="s">
        <v>143</v>
      </c>
      <c r="J122" s="9">
        <v>0</v>
      </c>
      <c r="K122" s="53"/>
      <c r="L122" s="43"/>
      <c r="M122" s="58">
        <v>4134920</v>
      </c>
      <c r="N122" s="67" t="s">
        <v>261</v>
      </c>
    </row>
    <row r="123" spans="1:14" ht="157.5" x14ac:dyDescent="0.25">
      <c r="A123" s="19">
        <v>111</v>
      </c>
      <c r="B123" s="36" t="s">
        <v>105</v>
      </c>
      <c r="C123" s="20" t="s">
        <v>6</v>
      </c>
      <c r="D123" s="20">
        <v>4</v>
      </c>
      <c r="E123" s="21">
        <v>1033731</v>
      </c>
      <c r="F123" s="21">
        <f t="shared" si="8"/>
        <v>4134924</v>
      </c>
      <c r="G123" s="9" t="s">
        <v>2</v>
      </c>
      <c r="H123" s="64" t="s">
        <v>149</v>
      </c>
      <c r="I123" s="18" t="s">
        <v>143</v>
      </c>
      <c r="J123" s="9">
        <v>0</v>
      </c>
      <c r="K123" s="53"/>
      <c r="L123" s="43"/>
      <c r="M123" s="58">
        <v>4134924</v>
      </c>
      <c r="N123" s="67" t="s">
        <v>262</v>
      </c>
    </row>
    <row r="124" spans="1:14" ht="110.25" x14ac:dyDescent="0.25">
      <c r="A124" s="19">
        <v>112</v>
      </c>
      <c r="B124" s="36" t="s">
        <v>106</v>
      </c>
      <c r="C124" s="20" t="s">
        <v>6</v>
      </c>
      <c r="D124" s="20">
        <v>4</v>
      </c>
      <c r="E124" s="21">
        <v>857337</v>
      </c>
      <c r="F124" s="21">
        <f t="shared" si="8"/>
        <v>3429348</v>
      </c>
      <c r="G124" s="9" t="s">
        <v>2</v>
      </c>
      <c r="H124" s="64" t="s">
        <v>149</v>
      </c>
      <c r="I124" s="18" t="s">
        <v>143</v>
      </c>
      <c r="J124" s="9">
        <v>0</v>
      </c>
      <c r="K124" s="53"/>
      <c r="L124" s="43"/>
      <c r="M124" s="58">
        <v>3429348</v>
      </c>
      <c r="N124" s="67" t="s">
        <v>263</v>
      </c>
    </row>
    <row r="125" spans="1:14" ht="63" x14ac:dyDescent="0.25">
      <c r="A125" s="19">
        <v>113</v>
      </c>
      <c r="B125" s="36" t="s">
        <v>107</v>
      </c>
      <c r="C125" s="20" t="s">
        <v>6</v>
      </c>
      <c r="D125" s="20">
        <v>1</v>
      </c>
      <c r="E125" s="21">
        <v>3440971</v>
      </c>
      <c r="F125" s="21">
        <f t="shared" si="8"/>
        <v>3440971</v>
      </c>
      <c r="G125" s="9" t="s">
        <v>2</v>
      </c>
      <c r="H125" s="64" t="s">
        <v>149</v>
      </c>
      <c r="I125" s="18" t="s">
        <v>143</v>
      </c>
      <c r="J125" s="9">
        <v>0</v>
      </c>
      <c r="K125" s="53"/>
      <c r="L125" s="43"/>
      <c r="M125" s="58">
        <v>3440971</v>
      </c>
      <c r="N125" s="65" t="s">
        <v>264</v>
      </c>
    </row>
    <row r="126" spans="1:14" ht="63" x14ac:dyDescent="0.25">
      <c r="A126" s="19">
        <v>114</v>
      </c>
      <c r="B126" s="36" t="s">
        <v>108</v>
      </c>
      <c r="C126" s="20" t="s">
        <v>6</v>
      </c>
      <c r="D126" s="20">
        <v>5</v>
      </c>
      <c r="E126" s="21">
        <v>270946</v>
      </c>
      <c r="F126" s="21">
        <f t="shared" si="8"/>
        <v>1354730</v>
      </c>
      <c r="G126" s="9" t="s">
        <v>2</v>
      </c>
      <c r="H126" s="64" t="s">
        <v>149</v>
      </c>
      <c r="I126" s="18" t="s">
        <v>143</v>
      </c>
      <c r="J126" s="9">
        <v>0</v>
      </c>
      <c r="K126" s="53"/>
      <c r="L126" s="43"/>
      <c r="M126" s="58">
        <v>1354730</v>
      </c>
      <c r="N126" s="27" t="s">
        <v>108</v>
      </c>
    </row>
    <row r="127" spans="1:14" ht="63" x14ac:dyDescent="0.25">
      <c r="A127" s="19">
        <v>115</v>
      </c>
      <c r="B127" s="36" t="s">
        <v>109</v>
      </c>
      <c r="C127" s="20" t="s">
        <v>6</v>
      </c>
      <c r="D127" s="20">
        <v>5</v>
      </c>
      <c r="E127" s="21">
        <v>194582</v>
      </c>
      <c r="F127" s="21">
        <f t="shared" si="8"/>
        <v>972910</v>
      </c>
      <c r="G127" s="9" t="s">
        <v>2</v>
      </c>
      <c r="H127" s="64" t="s">
        <v>149</v>
      </c>
      <c r="I127" s="18" t="s">
        <v>143</v>
      </c>
      <c r="J127" s="9">
        <v>0</v>
      </c>
      <c r="K127" s="53"/>
      <c r="L127" s="43"/>
      <c r="M127" s="58">
        <v>972910</v>
      </c>
      <c r="N127" s="27" t="s">
        <v>109</v>
      </c>
    </row>
    <row r="128" spans="1:14" ht="63" x14ac:dyDescent="0.25">
      <c r="A128" s="19">
        <v>116</v>
      </c>
      <c r="B128" s="36" t="s">
        <v>110</v>
      </c>
      <c r="C128" s="20" t="s">
        <v>6</v>
      </c>
      <c r="D128" s="20">
        <v>10</v>
      </c>
      <c r="E128" s="21">
        <v>377339</v>
      </c>
      <c r="F128" s="21">
        <f t="shared" si="8"/>
        <v>3773390</v>
      </c>
      <c r="G128" s="9" t="s">
        <v>2</v>
      </c>
      <c r="H128" s="64" t="s">
        <v>149</v>
      </c>
      <c r="I128" s="18" t="s">
        <v>143</v>
      </c>
      <c r="J128" s="9">
        <v>0</v>
      </c>
      <c r="K128" s="53"/>
      <c r="L128" s="43"/>
      <c r="M128" s="58">
        <v>3773390</v>
      </c>
      <c r="N128" s="68" t="s">
        <v>265</v>
      </c>
    </row>
    <row r="129" spans="1:14" ht="63" x14ac:dyDescent="0.25">
      <c r="A129" s="19">
        <v>117</v>
      </c>
      <c r="B129" s="36" t="s">
        <v>111</v>
      </c>
      <c r="C129" s="20" t="s">
        <v>6</v>
      </c>
      <c r="D129" s="20">
        <v>2</v>
      </c>
      <c r="E129" s="21">
        <v>44105</v>
      </c>
      <c r="F129" s="21">
        <f t="shared" si="8"/>
        <v>88210</v>
      </c>
      <c r="G129" s="9" t="s">
        <v>2</v>
      </c>
      <c r="H129" s="64" t="s">
        <v>149</v>
      </c>
      <c r="I129" s="18" t="s">
        <v>143</v>
      </c>
      <c r="J129" s="9">
        <v>0</v>
      </c>
      <c r="K129" s="53"/>
      <c r="L129" s="43"/>
      <c r="M129" s="58">
        <v>88210</v>
      </c>
      <c r="N129" s="69" t="s">
        <v>266</v>
      </c>
    </row>
    <row r="130" spans="1:14" ht="63" x14ac:dyDescent="0.25">
      <c r="A130" s="19">
        <v>118</v>
      </c>
      <c r="B130" s="36" t="s">
        <v>112</v>
      </c>
      <c r="C130" s="20" t="s">
        <v>6</v>
      </c>
      <c r="D130" s="20">
        <v>12</v>
      </c>
      <c r="E130" s="21">
        <v>49575</v>
      </c>
      <c r="F130" s="21">
        <f t="shared" si="8"/>
        <v>594900</v>
      </c>
      <c r="G130" s="9" t="s">
        <v>2</v>
      </c>
      <c r="H130" s="64" t="s">
        <v>149</v>
      </c>
      <c r="I130" s="18" t="s">
        <v>143</v>
      </c>
      <c r="J130" s="9">
        <v>0</v>
      </c>
      <c r="K130" s="53"/>
      <c r="L130" s="43"/>
      <c r="M130" s="58">
        <v>594900</v>
      </c>
      <c r="N130" s="70" t="s">
        <v>112</v>
      </c>
    </row>
    <row r="131" spans="1:14" ht="63" x14ac:dyDescent="0.25">
      <c r="A131" s="19">
        <v>119</v>
      </c>
      <c r="B131" s="36" t="s">
        <v>113</v>
      </c>
      <c r="C131" s="20" t="s">
        <v>6</v>
      </c>
      <c r="D131" s="20">
        <v>1</v>
      </c>
      <c r="E131" s="21">
        <v>420000</v>
      </c>
      <c r="F131" s="21">
        <f t="shared" si="8"/>
        <v>420000</v>
      </c>
      <c r="G131" s="9" t="s">
        <v>2</v>
      </c>
      <c r="H131" s="64" t="s">
        <v>149</v>
      </c>
      <c r="I131" s="18" t="s">
        <v>143</v>
      </c>
      <c r="J131" s="9">
        <v>0</v>
      </c>
      <c r="K131" s="53"/>
      <c r="L131" s="43"/>
      <c r="M131" s="58">
        <v>420000</v>
      </c>
      <c r="N131" s="68" t="s">
        <v>267</v>
      </c>
    </row>
    <row r="132" spans="1:14" ht="63" x14ac:dyDescent="0.25">
      <c r="A132" s="19">
        <v>120</v>
      </c>
      <c r="B132" s="36" t="s">
        <v>114</v>
      </c>
      <c r="C132" s="20" t="s">
        <v>6</v>
      </c>
      <c r="D132" s="20">
        <v>2</v>
      </c>
      <c r="E132" s="21">
        <v>2454545</v>
      </c>
      <c r="F132" s="21">
        <f t="shared" si="8"/>
        <v>4909090</v>
      </c>
      <c r="G132" s="9" t="s">
        <v>2</v>
      </c>
      <c r="H132" s="64" t="s">
        <v>149</v>
      </c>
      <c r="I132" s="18" t="s">
        <v>143</v>
      </c>
      <c r="J132" s="9">
        <v>0</v>
      </c>
      <c r="K132" s="53"/>
      <c r="L132" s="43"/>
      <c r="M132" s="58">
        <v>4909090</v>
      </c>
      <c r="N132" s="70" t="s">
        <v>114</v>
      </c>
    </row>
    <row r="133" spans="1:14" ht="63" x14ac:dyDescent="0.25">
      <c r="A133" s="19">
        <v>121</v>
      </c>
      <c r="B133" s="36" t="s">
        <v>115</v>
      </c>
      <c r="C133" s="20" t="s">
        <v>6</v>
      </c>
      <c r="D133" s="20">
        <v>3</v>
      </c>
      <c r="E133" s="21">
        <v>2058300</v>
      </c>
      <c r="F133" s="21">
        <f t="shared" si="8"/>
        <v>6174900</v>
      </c>
      <c r="G133" s="9" t="s">
        <v>2</v>
      </c>
      <c r="H133" s="64" t="s">
        <v>149</v>
      </c>
      <c r="I133" s="18" t="s">
        <v>143</v>
      </c>
      <c r="J133" s="9">
        <v>0</v>
      </c>
      <c r="K133" s="53"/>
      <c r="L133" s="43"/>
      <c r="M133" s="58">
        <v>6174900</v>
      </c>
      <c r="N133" s="70" t="s">
        <v>115</v>
      </c>
    </row>
    <row r="134" spans="1:14" ht="63" x14ac:dyDescent="0.25">
      <c r="A134" s="19">
        <v>122</v>
      </c>
      <c r="B134" s="36" t="s">
        <v>116</v>
      </c>
      <c r="C134" s="20" t="s">
        <v>6</v>
      </c>
      <c r="D134" s="20">
        <v>2</v>
      </c>
      <c r="E134" s="21">
        <v>5000000</v>
      </c>
      <c r="F134" s="21">
        <f t="shared" si="8"/>
        <v>10000000</v>
      </c>
      <c r="G134" s="9" t="s">
        <v>2</v>
      </c>
      <c r="H134" s="64" t="s">
        <v>149</v>
      </c>
      <c r="I134" s="18" t="s">
        <v>143</v>
      </c>
      <c r="J134" s="9">
        <v>0</v>
      </c>
      <c r="K134" s="53"/>
      <c r="L134" s="43"/>
      <c r="M134" s="58">
        <v>10000000</v>
      </c>
      <c r="N134" s="68" t="s">
        <v>268</v>
      </c>
    </row>
    <row r="135" spans="1:14" ht="78.75" x14ac:dyDescent="0.25">
      <c r="A135" s="19">
        <v>123</v>
      </c>
      <c r="B135" s="36" t="s">
        <v>117</v>
      </c>
      <c r="C135" s="20" t="s">
        <v>6</v>
      </c>
      <c r="D135" s="20">
        <v>3</v>
      </c>
      <c r="E135" s="21">
        <v>856320</v>
      </c>
      <c r="F135" s="21">
        <f t="shared" si="8"/>
        <v>2568960</v>
      </c>
      <c r="G135" s="9" t="s">
        <v>2</v>
      </c>
      <c r="H135" s="64" t="s">
        <v>149</v>
      </c>
      <c r="I135" s="18" t="s">
        <v>143</v>
      </c>
      <c r="J135" s="9">
        <v>0</v>
      </c>
      <c r="K135" s="53"/>
      <c r="L135" s="43"/>
      <c r="M135" s="58">
        <v>2568960</v>
      </c>
      <c r="N135" s="67" t="s">
        <v>269</v>
      </c>
    </row>
    <row r="136" spans="1:14" ht="63" x14ac:dyDescent="0.25">
      <c r="A136" s="19">
        <v>124</v>
      </c>
      <c r="B136" s="36" t="s">
        <v>118</v>
      </c>
      <c r="C136" s="20" t="s">
        <v>3</v>
      </c>
      <c r="D136" s="20">
        <v>7</v>
      </c>
      <c r="E136" s="21">
        <v>611079</v>
      </c>
      <c r="F136" s="21">
        <f t="shared" si="8"/>
        <v>4277553</v>
      </c>
      <c r="G136" s="9" t="s">
        <v>2</v>
      </c>
      <c r="H136" s="64" t="s">
        <v>149</v>
      </c>
      <c r="I136" s="18" t="s">
        <v>143</v>
      </c>
      <c r="J136" s="9">
        <v>0</v>
      </c>
      <c r="K136" s="53"/>
      <c r="L136" s="43"/>
      <c r="M136" s="58">
        <v>4277553</v>
      </c>
      <c r="N136" s="67" t="s">
        <v>270</v>
      </c>
    </row>
    <row r="137" spans="1:14" ht="63" x14ac:dyDescent="0.25">
      <c r="A137" s="19">
        <v>125</v>
      </c>
      <c r="B137" s="36" t="s">
        <v>119</v>
      </c>
      <c r="C137" s="20" t="s">
        <v>3</v>
      </c>
      <c r="D137" s="20">
        <v>15</v>
      </c>
      <c r="E137" s="21">
        <v>916166</v>
      </c>
      <c r="F137" s="21">
        <f t="shared" si="8"/>
        <v>13742490</v>
      </c>
      <c r="G137" s="9" t="s">
        <v>2</v>
      </c>
      <c r="H137" s="64" t="s">
        <v>149</v>
      </c>
      <c r="I137" s="18" t="s">
        <v>143</v>
      </c>
      <c r="J137" s="9">
        <v>0</v>
      </c>
      <c r="K137" s="53"/>
      <c r="L137" s="43"/>
      <c r="M137" s="58">
        <v>13742490</v>
      </c>
      <c r="N137" s="67" t="s">
        <v>271</v>
      </c>
    </row>
    <row r="138" spans="1:14" ht="63" x14ac:dyDescent="0.25">
      <c r="A138" s="19">
        <v>126</v>
      </c>
      <c r="B138" s="36" t="s">
        <v>120</v>
      </c>
      <c r="C138" s="20" t="s">
        <v>6</v>
      </c>
      <c r="D138" s="20">
        <v>1</v>
      </c>
      <c r="E138" s="21">
        <v>1928780</v>
      </c>
      <c r="F138" s="21">
        <f t="shared" si="8"/>
        <v>1928780</v>
      </c>
      <c r="G138" s="9" t="s">
        <v>2</v>
      </c>
      <c r="H138" s="64" t="s">
        <v>149</v>
      </c>
      <c r="I138" s="18" t="s">
        <v>143</v>
      </c>
      <c r="J138" s="9">
        <v>0</v>
      </c>
      <c r="K138" s="53"/>
      <c r="L138" s="43"/>
      <c r="M138" s="58">
        <v>1928780</v>
      </c>
      <c r="N138" s="67" t="s">
        <v>272</v>
      </c>
    </row>
    <row r="139" spans="1:14" ht="110.25" x14ac:dyDescent="0.25">
      <c r="A139" s="19">
        <v>127</v>
      </c>
      <c r="B139" s="36" t="s">
        <v>121</v>
      </c>
      <c r="C139" s="20" t="s">
        <v>6</v>
      </c>
      <c r="D139" s="20">
        <v>1</v>
      </c>
      <c r="E139" s="21">
        <v>3381664</v>
      </c>
      <c r="F139" s="21">
        <f t="shared" si="8"/>
        <v>3381664</v>
      </c>
      <c r="G139" s="9" t="s">
        <v>2</v>
      </c>
      <c r="H139" s="64" t="s">
        <v>149</v>
      </c>
      <c r="I139" s="18" t="s">
        <v>143</v>
      </c>
      <c r="J139" s="9">
        <v>0</v>
      </c>
      <c r="K139" s="53"/>
      <c r="L139" s="43"/>
      <c r="M139" s="58">
        <v>3381664</v>
      </c>
      <c r="N139" s="68" t="s">
        <v>273</v>
      </c>
    </row>
    <row r="140" spans="1:14" ht="126" customHeight="1" x14ac:dyDescent="0.25">
      <c r="A140" s="19">
        <v>128</v>
      </c>
      <c r="B140" s="36" t="s">
        <v>122</v>
      </c>
      <c r="C140" s="20" t="s">
        <v>6</v>
      </c>
      <c r="D140" s="20">
        <v>1</v>
      </c>
      <c r="E140" s="21">
        <v>3381664</v>
      </c>
      <c r="F140" s="21">
        <f t="shared" si="8"/>
        <v>3381664</v>
      </c>
      <c r="G140" s="9" t="s">
        <v>2</v>
      </c>
      <c r="H140" s="64" t="s">
        <v>149</v>
      </c>
      <c r="I140" s="18" t="s">
        <v>143</v>
      </c>
      <c r="J140" s="9">
        <v>0</v>
      </c>
      <c r="K140" s="53"/>
      <c r="L140" s="43"/>
      <c r="M140" s="58">
        <v>3381664</v>
      </c>
      <c r="N140" s="68" t="s">
        <v>273</v>
      </c>
    </row>
    <row r="141" spans="1:14" ht="122.25" customHeight="1" x14ac:dyDescent="0.25">
      <c r="A141" s="19">
        <v>129</v>
      </c>
      <c r="B141" s="36" t="s">
        <v>123</v>
      </c>
      <c r="C141" s="20" t="s">
        <v>6</v>
      </c>
      <c r="D141" s="20">
        <v>1</v>
      </c>
      <c r="E141" s="21">
        <v>4260033</v>
      </c>
      <c r="F141" s="21">
        <f t="shared" si="8"/>
        <v>4260033</v>
      </c>
      <c r="G141" s="9" t="s">
        <v>2</v>
      </c>
      <c r="H141" s="64" t="s">
        <v>149</v>
      </c>
      <c r="I141" s="18" t="s">
        <v>143</v>
      </c>
      <c r="J141" s="9">
        <v>0</v>
      </c>
      <c r="K141" s="53"/>
      <c r="L141" s="43"/>
      <c r="M141" s="58">
        <v>4260033</v>
      </c>
      <c r="N141" s="68" t="s">
        <v>273</v>
      </c>
    </row>
    <row r="142" spans="1:14" ht="63" x14ac:dyDescent="0.25">
      <c r="A142" s="19">
        <v>130</v>
      </c>
      <c r="B142" s="36" t="s">
        <v>124</v>
      </c>
      <c r="C142" s="20" t="s">
        <v>6</v>
      </c>
      <c r="D142" s="20">
        <v>10</v>
      </c>
      <c r="E142" s="21">
        <v>1544140</v>
      </c>
      <c r="F142" s="21">
        <f t="shared" si="8"/>
        <v>15441400</v>
      </c>
      <c r="G142" s="9" t="s">
        <v>2</v>
      </c>
      <c r="H142" s="64" t="s">
        <v>149</v>
      </c>
      <c r="I142" s="18" t="s">
        <v>143</v>
      </c>
      <c r="J142" s="9">
        <v>0</v>
      </c>
      <c r="K142" s="53"/>
      <c r="L142" s="43"/>
      <c r="M142" s="58">
        <v>15441400</v>
      </c>
      <c r="N142" s="67" t="s">
        <v>275</v>
      </c>
    </row>
    <row r="143" spans="1:14" ht="63" x14ac:dyDescent="0.25">
      <c r="A143" s="19">
        <v>131</v>
      </c>
      <c r="B143" s="36" t="s">
        <v>125</v>
      </c>
      <c r="C143" s="20" t="s">
        <v>6</v>
      </c>
      <c r="D143" s="20">
        <v>10</v>
      </c>
      <c r="E143" s="21">
        <v>1684516</v>
      </c>
      <c r="F143" s="21">
        <f t="shared" si="8"/>
        <v>16845160</v>
      </c>
      <c r="G143" s="9" t="s">
        <v>2</v>
      </c>
      <c r="H143" s="64" t="s">
        <v>149</v>
      </c>
      <c r="I143" s="18" t="s">
        <v>143</v>
      </c>
      <c r="J143" s="9">
        <v>0</v>
      </c>
      <c r="K143" s="53"/>
      <c r="L143" s="43"/>
      <c r="M143" s="58">
        <v>16845160</v>
      </c>
      <c r="N143" s="67" t="s">
        <v>274</v>
      </c>
    </row>
    <row r="144" spans="1:14" ht="63" x14ac:dyDescent="0.25">
      <c r="A144" s="19">
        <v>132</v>
      </c>
      <c r="B144" s="36" t="s">
        <v>126</v>
      </c>
      <c r="C144" s="20" t="s">
        <v>6</v>
      </c>
      <c r="D144" s="20">
        <v>1</v>
      </c>
      <c r="E144" s="21">
        <v>3590612</v>
      </c>
      <c r="F144" s="21">
        <f t="shared" si="8"/>
        <v>3590612</v>
      </c>
      <c r="G144" s="9" t="s">
        <v>2</v>
      </c>
      <c r="H144" s="64" t="s">
        <v>149</v>
      </c>
      <c r="I144" s="18" t="s">
        <v>143</v>
      </c>
      <c r="J144" s="9">
        <v>0</v>
      </c>
      <c r="K144" s="53"/>
      <c r="L144" s="43"/>
      <c r="M144" s="58">
        <v>3590612</v>
      </c>
      <c r="N144" s="67" t="s">
        <v>276</v>
      </c>
    </row>
    <row r="145" spans="1:14" ht="63" x14ac:dyDescent="0.25">
      <c r="A145" s="19">
        <v>133</v>
      </c>
      <c r="B145" s="36" t="s">
        <v>127</v>
      </c>
      <c r="C145" s="20" t="s">
        <v>6</v>
      </c>
      <c r="D145" s="20">
        <v>1</v>
      </c>
      <c r="E145" s="21">
        <v>2827695</v>
      </c>
      <c r="F145" s="21">
        <f t="shared" si="8"/>
        <v>2827695</v>
      </c>
      <c r="G145" s="9" t="s">
        <v>2</v>
      </c>
      <c r="H145" s="64" t="s">
        <v>149</v>
      </c>
      <c r="I145" s="18" t="s">
        <v>143</v>
      </c>
      <c r="J145" s="9">
        <v>0</v>
      </c>
      <c r="K145" s="53"/>
      <c r="L145" s="43"/>
      <c r="M145" s="58">
        <v>2827695</v>
      </c>
      <c r="N145" s="67" t="s">
        <v>276</v>
      </c>
    </row>
    <row r="146" spans="1:14" s="75" customFormat="1" ht="63" x14ac:dyDescent="0.25">
      <c r="A146" s="44">
        <v>134</v>
      </c>
      <c r="B146" s="87" t="s">
        <v>128</v>
      </c>
      <c r="C146" s="40" t="s">
        <v>3</v>
      </c>
      <c r="D146" s="40">
        <v>50</v>
      </c>
      <c r="E146" s="41">
        <v>201675</v>
      </c>
      <c r="F146" s="41">
        <f t="shared" si="8"/>
        <v>10083750</v>
      </c>
      <c r="G146" s="42" t="s">
        <v>2</v>
      </c>
      <c r="H146" s="73" t="s">
        <v>149</v>
      </c>
      <c r="I146" s="43" t="s">
        <v>143</v>
      </c>
      <c r="J146" s="42">
        <v>0</v>
      </c>
      <c r="K146" s="53"/>
      <c r="L146" s="43"/>
      <c r="M146" s="58"/>
      <c r="N146" s="94"/>
    </row>
    <row r="147" spans="1:14" s="75" customFormat="1" ht="63" x14ac:dyDescent="0.25">
      <c r="A147" s="44">
        <v>135</v>
      </c>
      <c r="B147" s="87" t="s">
        <v>129</v>
      </c>
      <c r="C147" s="40" t="s">
        <v>6</v>
      </c>
      <c r="D147" s="40">
        <v>80</v>
      </c>
      <c r="E147" s="41">
        <v>32450</v>
      </c>
      <c r="F147" s="41">
        <f t="shared" si="8"/>
        <v>2596000</v>
      </c>
      <c r="G147" s="42" t="s">
        <v>2</v>
      </c>
      <c r="H147" s="73" t="s">
        <v>149</v>
      </c>
      <c r="I147" s="43" t="s">
        <v>143</v>
      </c>
      <c r="J147" s="42">
        <v>0</v>
      </c>
      <c r="K147" s="53"/>
      <c r="L147" s="43"/>
      <c r="M147" s="58"/>
      <c r="N147" s="94"/>
    </row>
    <row r="148" spans="1:14" s="75" customFormat="1" ht="63" x14ac:dyDescent="0.25">
      <c r="A148" s="44">
        <v>136</v>
      </c>
      <c r="B148" s="87" t="s">
        <v>130</v>
      </c>
      <c r="C148" s="40" t="s">
        <v>3</v>
      </c>
      <c r="D148" s="40">
        <v>25</v>
      </c>
      <c r="E148" s="41">
        <v>820858</v>
      </c>
      <c r="F148" s="41">
        <f t="shared" si="8"/>
        <v>20521450</v>
      </c>
      <c r="G148" s="42" t="s">
        <v>2</v>
      </c>
      <c r="H148" s="73" t="s">
        <v>149</v>
      </c>
      <c r="I148" s="43" t="s">
        <v>143</v>
      </c>
      <c r="J148" s="42">
        <v>0</v>
      </c>
      <c r="K148" s="53"/>
      <c r="L148" s="43"/>
      <c r="M148" s="58"/>
      <c r="N148" s="94"/>
    </row>
    <row r="149" spans="1:14" ht="63" x14ac:dyDescent="0.25">
      <c r="A149" s="19">
        <v>137</v>
      </c>
      <c r="B149" s="36" t="s">
        <v>131</v>
      </c>
      <c r="C149" s="20" t="s">
        <v>6</v>
      </c>
      <c r="D149" s="20">
        <v>1</v>
      </c>
      <c r="E149" s="21">
        <v>5376000</v>
      </c>
      <c r="F149" s="21">
        <f t="shared" si="8"/>
        <v>5376000</v>
      </c>
      <c r="G149" s="9" t="s">
        <v>2</v>
      </c>
      <c r="H149" s="64" t="s">
        <v>149</v>
      </c>
      <c r="I149" s="18" t="s">
        <v>143</v>
      </c>
      <c r="J149" s="9">
        <v>0</v>
      </c>
      <c r="K149" s="53"/>
      <c r="L149" s="43"/>
      <c r="M149" s="58">
        <v>5376000</v>
      </c>
      <c r="N149" s="68" t="s">
        <v>131</v>
      </c>
    </row>
    <row r="150" spans="1:14" ht="94.5" x14ac:dyDescent="0.25">
      <c r="A150" s="19">
        <v>138</v>
      </c>
      <c r="B150" s="36" t="s">
        <v>132</v>
      </c>
      <c r="C150" s="20" t="s">
        <v>6</v>
      </c>
      <c r="D150" s="20">
        <v>2</v>
      </c>
      <c r="E150" s="21">
        <v>657248</v>
      </c>
      <c r="F150" s="21">
        <f t="shared" si="8"/>
        <v>1314496</v>
      </c>
      <c r="G150" s="9" t="s">
        <v>2</v>
      </c>
      <c r="H150" s="64" t="s">
        <v>149</v>
      </c>
      <c r="I150" s="18" t="s">
        <v>143</v>
      </c>
      <c r="J150" s="9">
        <v>0</v>
      </c>
      <c r="K150" s="53"/>
      <c r="L150" s="43"/>
      <c r="M150" s="58">
        <v>1314496</v>
      </c>
      <c r="N150" s="67" t="s">
        <v>277</v>
      </c>
    </row>
    <row r="151" spans="1:14" s="75" customFormat="1" ht="63" x14ac:dyDescent="0.25">
      <c r="A151" s="44">
        <v>139</v>
      </c>
      <c r="B151" s="87" t="s">
        <v>133</v>
      </c>
      <c r="C151" s="40" t="s">
        <v>69</v>
      </c>
      <c r="D151" s="40">
        <v>6</v>
      </c>
      <c r="E151" s="41">
        <v>203700</v>
      </c>
      <c r="F151" s="41">
        <f t="shared" si="8"/>
        <v>1222200</v>
      </c>
      <c r="G151" s="42" t="s">
        <v>2</v>
      </c>
      <c r="H151" s="73" t="s">
        <v>149</v>
      </c>
      <c r="I151" s="43" t="s">
        <v>143</v>
      </c>
      <c r="J151" s="42">
        <v>0</v>
      </c>
      <c r="K151" s="53"/>
      <c r="L151" s="43"/>
      <c r="M151" s="58"/>
      <c r="N151" s="72"/>
    </row>
    <row r="152" spans="1:14" s="75" customFormat="1" ht="63" x14ac:dyDescent="0.25">
      <c r="A152" s="44">
        <v>140</v>
      </c>
      <c r="B152" s="87" t="s">
        <v>278</v>
      </c>
      <c r="C152" s="40" t="s">
        <v>6</v>
      </c>
      <c r="D152" s="40">
        <v>4</v>
      </c>
      <c r="E152" s="41">
        <v>780000</v>
      </c>
      <c r="F152" s="41">
        <f t="shared" si="8"/>
        <v>3120000</v>
      </c>
      <c r="G152" s="42" t="s">
        <v>2</v>
      </c>
      <c r="H152" s="73" t="s">
        <v>149</v>
      </c>
      <c r="I152" s="43" t="s">
        <v>143</v>
      </c>
      <c r="J152" s="42">
        <v>0</v>
      </c>
      <c r="K152" s="53"/>
      <c r="L152" s="43"/>
      <c r="M152" s="58">
        <v>3120000</v>
      </c>
      <c r="N152" s="72" t="s">
        <v>279</v>
      </c>
    </row>
    <row r="153" spans="1:14" s="75" customFormat="1" ht="63" x14ac:dyDescent="0.25">
      <c r="A153" s="44">
        <v>141</v>
      </c>
      <c r="B153" s="87" t="s">
        <v>134</v>
      </c>
      <c r="C153" s="40" t="s">
        <v>1</v>
      </c>
      <c r="D153" s="40">
        <v>2</v>
      </c>
      <c r="E153" s="41">
        <v>633207</v>
      </c>
      <c r="F153" s="41">
        <f t="shared" si="8"/>
        <v>1266414</v>
      </c>
      <c r="G153" s="42" t="s">
        <v>2</v>
      </c>
      <c r="H153" s="73" t="s">
        <v>149</v>
      </c>
      <c r="I153" s="43" t="s">
        <v>143</v>
      </c>
      <c r="J153" s="42">
        <v>0</v>
      </c>
      <c r="K153" s="53"/>
      <c r="L153" s="43"/>
      <c r="M153" s="58"/>
      <c r="N153" s="72"/>
    </row>
    <row r="154" spans="1:14" ht="63" x14ac:dyDescent="0.25">
      <c r="A154" s="19">
        <v>142</v>
      </c>
      <c r="B154" s="5" t="s">
        <v>160</v>
      </c>
      <c r="C154" s="20" t="s">
        <v>6</v>
      </c>
      <c r="D154" s="20">
        <v>1</v>
      </c>
      <c r="E154" s="21">
        <v>516956</v>
      </c>
      <c r="F154" s="21">
        <f t="shared" si="8"/>
        <v>516956</v>
      </c>
      <c r="G154" s="9" t="s">
        <v>2</v>
      </c>
      <c r="H154" s="64" t="s">
        <v>149</v>
      </c>
      <c r="I154" s="18" t="s">
        <v>143</v>
      </c>
      <c r="J154" s="9">
        <v>0</v>
      </c>
      <c r="K154" s="53"/>
      <c r="L154" s="43"/>
      <c r="M154" s="58">
        <v>516956</v>
      </c>
      <c r="N154" s="68" t="s">
        <v>280</v>
      </c>
    </row>
    <row r="155" spans="1:14" ht="63" x14ac:dyDescent="0.25">
      <c r="A155" s="19">
        <v>143</v>
      </c>
      <c r="B155" s="3" t="s">
        <v>162</v>
      </c>
      <c r="C155" s="20" t="s">
        <v>6</v>
      </c>
      <c r="D155" s="20">
        <v>10</v>
      </c>
      <c r="E155" s="21">
        <v>214104</v>
      </c>
      <c r="F155" s="21">
        <f t="shared" si="8"/>
        <v>2141040</v>
      </c>
      <c r="G155" s="9" t="s">
        <v>2</v>
      </c>
      <c r="H155" s="64" t="s">
        <v>149</v>
      </c>
      <c r="I155" s="18" t="s">
        <v>143</v>
      </c>
      <c r="J155" s="9">
        <v>0</v>
      </c>
      <c r="K155" s="53"/>
      <c r="L155" s="43"/>
      <c r="M155" s="58">
        <v>2141040</v>
      </c>
      <c r="N155" s="68" t="s">
        <v>162</v>
      </c>
    </row>
    <row r="156" spans="1:14" ht="63" x14ac:dyDescent="0.25">
      <c r="A156" s="19">
        <v>144</v>
      </c>
      <c r="B156" s="3" t="s">
        <v>163</v>
      </c>
      <c r="C156" s="20" t="s">
        <v>6</v>
      </c>
      <c r="D156" s="20">
        <v>1</v>
      </c>
      <c r="E156" s="21">
        <v>614518</v>
      </c>
      <c r="F156" s="21">
        <f t="shared" si="8"/>
        <v>614518</v>
      </c>
      <c r="G156" s="9" t="s">
        <v>2</v>
      </c>
      <c r="H156" s="64" t="s">
        <v>149</v>
      </c>
      <c r="I156" s="18" t="s">
        <v>143</v>
      </c>
      <c r="J156" s="9">
        <v>0</v>
      </c>
      <c r="K156" s="53"/>
      <c r="L156" s="43"/>
      <c r="M156" s="58">
        <v>614518</v>
      </c>
      <c r="N156" s="68" t="s">
        <v>281</v>
      </c>
    </row>
    <row r="157" spans="1:14" ht="63" x14ac:dyDescent="0.25">
      <c r="A157" s="19">
        <v>145</v>
      </c>
      <c r="B157" s="36" t="s">
        <v>161</v>
      </c>
      <c r="C157" s="20" t="s">
        <v>6</v>
      </c>
      <c r="D157" s="20">
        <v>1</v>
      </c>
      <c r="E157" s="21">
        <v>958138</v>
      </c>
      <c r="F157" s="21">
        <f t="shared" si="8"/>
        <v>958138</v>
      </c>
      <c r="G157" s="9" t="s">
        <v>2</v>
      </c>
      <c r="H157" s="64" t="s">
        <v>149</v>
      </c>
      <c r="I157" s="18" t="s">
        <v>143</v>
      </c>
      <c r="J157" s="9">
        <v>0</v>
      </c>
      <c r="K157" s="53"/>
      <c r="L157" s="43"/>
      <c r="M157" s="58">
        <v>958138</v>
      </c>
      <c r="N157" s="68" t="s">
        <v>282</v>
      </c>
    </row>
    <row r="158" spans="1:14" ht="63" x14ac:dyDescent="0.25">
      <c r="A158" s="19">
        <v>146</v>
      </c>
      <c r="B158" s="3" t="s">
        <v>164</v>
      </c>
      <c r="C158" s="20" t="s">
        <v>6</v>
      </c>
      <c r="D158" s="20">
        <v>1</v>
      </c>
      <c r="E158" s="7">
        <v>1262494</v>
      </c>
      <c r="F158" s="21">
        <f t="shared" si="8"/>
        <v>1262494</v>
      </c>
      <c r="G158" s="9" t="s">
        <v>2</v>
      </c>
      <c r="H158" s="64" t="s">
        <v>149</v>
      </c>
      <c r="I158" s="18" t="s">
        <v>143</v>
      </c>
      <c r="J158" s="9">
        <v>0</v>
      </c>
      <c r="K158" s="53"/>
      <c r="L158" s="43"/>
      <c r="M158" s="58">
        <v>1262494</v>
      </c>
      <c r="N158" s="6" t="s">
        <v>293</v>
      </c>
    </row>
    <row r="159" spans="1:14" s="75" customFormat="1" ht="63" x14ac:dyDescent="0.25">
      <c r="A159" s="44">
        <v>147</v>
      </c>
      <c r="B159" s="5" t="s">
        <v>165</v>
      </c>
      <c r="C159" s="40" t="s">
        <v>6</v>
      </c>
      <c r="D159" s="40">
        <v>1</v>
      </c>
      <c r="E159" s="95">
        <v>1127372</v>
      </c>
      <c r="F159" s="41">
        <f t="shared" si="8"/>
        <v>1127372</v>
      </c>
      <c r="G159" s="42" t="s">
        <v>2</v>
      </c>
      <c r="H159" s="73" t="s">
        <v>149</v>
      </c>
      <c r="I159" s="43" t="s">
        <v>143</v>
      </c>
      <c r="J159" s="42">
        <v>0</v>
      </c>
      <c r="K159" s="53"/>
      <c r="L159" s="43"/>
      <c r="M159" s="58"/>
      <c r="N159" s="72"/>
    </row>
    <row r="160" spans="1:14" ht="63" x14ac:dyDescent="0.25">
      <c r="A160" s="19">
        <v>148</v>
      </c>
      <c r="B160" s="5" t="s">
        <v>173</v>
      </c>
      <c r="C160" s="20" t="s">
        <v>6</v>
      </c>
      <c r="D160" s="20">
        <v>8</v>
      </c>
      <c r="E160" s="8">
        <v>30000</v>
      </c>
      <c r="F160" s="21">
        <f t="shared" si="8"/>
        <v>240000</v>
      </c>
      <c r="G160" s="9" t="s">
        <v>2</v>
      </c>
      <c r="H160" s="64" t="s">
        <v>149</v>
      </c>
      <c r="I160" s="18" t="s">
        <v>143</v>
      </c>
      <c r="J160" s="9">
        <v>0</v>
      </c>
      <c r="K160" s="53"/>
      <c r="L160" s="43"/>
      <c r="M160" s="58">
        <v>240000</v>
      </c>
      <c r="N160" s="68" t="s">
        <v>283</v>
      </c>
    </row>
    <row r="161" spans="1:14" ht="63" x14ac:dyDescent="0.25">
      <c r="A161" s="19">
        <v>149</v>
      </c>
      <c r="B161" s="5" t="s">
        <v>135</v>
      </c>
      <c r="C161" s="20" t="s">
        <v>6</v>
      </c>
      <c r="D161" s="20">
        <v>2</v>
      </c>
      <c r="E161" s="8">
        <v>1270000</v>
      </c>
      <c r="F161" s="21">
        <f t="shared" si="8"/>
        <v>2540000</v>
      </c>
      <c r="G161" s="9" t="s">
        <v>2</v>
      </c>
      <c r="H161" s="64" t="s">
        <v>149</v>
      </c>
      <c r="I161" s="18" t="s">
        <v>143</v>
      </c>
      <c r="J161" s="9">
        <v>0</v>
      </c>
      <c r="K161" s="53"/>
      <c r="L161" s="43"/>
      <c r="M161" s="58">
        <v>2540000</v>
      </c>
      <c r="N161" s="68" t="s">
        <v>284</v>
      </c>
    </row>
    <row r="162" spans="1:14" ht="63" x14ac:dyDescent="0.25">
      <c r="A162" s="19">
        <v>150</v>
      </c>
      <c r="B162" s="36" t="s">
        <v>136</v>
      </c>
      <c r="C162" s="20" t="s">
        <v>6</v>
      </c>
      <c r="D162" s="20">
        <v>2</v>
      </c>
      <c r="E162" s="21">
        <v>1270000</v>
      </c>
      <c r="F162" s="21">
        <f t="shared" si="8"/>
        <v>2540000</v>
      </c>
      <c r="G162" s="9" t="s">
        <v>2</v>
      </c>
      <c r="H162" s="64" t="s">
        <v>149</v>
      </c>
      <c r="I162" s="18" t="s">
        <v>143</v>
      </c>
      <c r="J162" s="9">
        <v>0</v>
      </c>
      <c r="K162" s="53"/>
      <c r="L162" s="43"/>
      <c r="M162" s="58">
        <v>2540000</v>
      </c>
      <c r="N162" s="68" t="s">
        <v>294</v>
      </c>
    </row>
    <row r="163" spans="1:14" ht="63" x14ac:dyDescent="0.25">
      <c r="A163" s="19">
        <v>151</v>
      </c>
      <c r="B163" s="36" t="s">
        <v>137</v>
      </c>
      <c r="C163" s="20" t="s">
        <v>6</v>
      </c>
      <c r="D163" s="20">
        <v>2</v>
      </c>
      <c r="E163" s="21">
        <v>1270000</v>
      </c>
      <c r="F163" s="21">
        <f t="shared" si="8"/>
        <v>2540000</v>
      </c>
      <c r="G163" s="9" t="s">
        <v>2</v>
      </c>
      <c r="H163" s="64" t="s">
        <v>149</v>
      </c>
      <c r="I163" s="18" t="s">
        <v>143</v>
      </c>
      <c r="J163" s="9">
        <v>0</v>
      </c>
      <c r="K163" s="53"/>
      <c r="L163" s="43"/>
      <c r="M163" s="58">
        <v>2540000</v>
      </c>
      <c r="N163" s="68" t="s">
        <v>295</v>
      </c>
    </row>
    <row r="164" spans="1:14" ht="63" x14ac:dyDescent="0.25">
      <c r="A164" s="19">
        <v>152</v>
      </c>
      <c r="B164" s="36" t="s">
        <v>138</v>
      </c>
      <c r="C164" s="20" t="s">
        <v>6</v>
      </c>
      <c r="D164" s="20">
        <v>9</v>
      </c>
      <c r="E164" s="21">
        <v>1040000</v>
      </c>
      <c r="F164" s="21">
        <f t="shared" si="8"/>
        <v>9360000</v>
      </c>
      <c r="G164" s="9" t="s">
        <v>2</v>
      </c>
      <c r="H164" s="64" t="s">
        <v>149</v>
      </c>
      <c r="I164" s="18" t="s">
        <v>143</v>
      </c>
      <c r="J164" s="9">
        <v>0</v>
      </c>
      <c r="K164" s="53"/>
      <c r="L164" s="43"/>
      <c r="M164" s="58">
        <v>9360000</v>
      </c>
      <c r="N164" s="68" t="s">
        <v>296</v>
      </c>
    </row>
    <row r="165" spans="1:14" ht="63" x14ac:dyDescent="0.25">
      <c r="A165" s="19">
        <v>153</v>
      </c>
      <c r="B165" s="36" t="s">
        <v>139</v>
      </c>
      <c r="C165" s="20" t="s">
        <v>6</v>
      </c>
      <c r="D165" s="20">
        <v>9</v>
      </c>
      <c r="E165" s="21">
        <v>627000</v>
      </c>
      <c r="F165" s="21">
        <f t="shared" si="8"/>
        <v>5643000</v>
      </c>
      <c r="G165" s="9" t="s">
        <v>2</v>
      </c>
      <c r="H165" s="64" t="s">
        <v>149</v>
      </c>
      <c r="I165" s="18" t="s">
        <v>143</v>
      </c>
      <c r="J165" s="9">
        <v>0</v>
      </c>
      <c r="K165" s="53"/>
      <c r="L165" s="43"/>
      <c r="M165" s="58">
        <v>5643000</v>
      </c>
      <c r="N165" s="68" t="s">
        <v>285</v>
      </c>
    </row>
    <row r="166" spans="1:14" ht="63" x14ac:dyDescent="0.25">
      <c r="A166" s="19">
        <v>154</v>
      </c>
      <c r="B166" s="36" t="s">
        <v>140</v>
      </c>
      <c r="C166" s="20" t="s">
        <v>6</v>
      </c>
      <c r="D166" s="20">
        <v>9</v>
      </c>
      <c r="E166" s="21">
        <v>627000</v>
      </c>
      <c r="F166" s="21">
        <f t="shared" si="8"/>
        <v>5643000</v>
      </c>
      <c r="G166" s="9" t="s">
        <v>2</v>
      </c>
      <c r="H166" s="64" t="s">
        <v>149</v>
      </c>
      <c r="I166" s="18" t="s">
        <v>143</v>
      </c>
      <c r="J166" s="9">
        <v>0</v>
      </c>
      <c r="K166" s="53"/>
      <c r="L166" s="43"/>
      <c r="M166" s="58">
        <v>5643000</v>
      </c>
      <c r="N166" s="68" t="s">
        <v>286</v>
      </c>
    </row>
    <row r="167" spans="1:14" ht="63" x14ac:dyDescent="0.25">
      <c r="A167" s="19">
        <v>155</v>
      </c>
      <c r="B167" s="5" t="s">
        <v>170</v>
      </c>
      <c r="C167" s="9" t="s">
        <v>6</v>
      </c>
      <c r="D167" s="50">
        <v>1</v>
      </c>
      <c r="E167" s="10">
        <v>1650000</v>
      </c>
      <c r="F167" s="21">
        <f t="shared" si="8"/>
        <v>1650000</v>
      </c>
      <c r="G167" s="9" t="s">
        <v>2</v>
      </c>
      <c r="H167" s="64" t="s">
        <v>149</v>
      </c>
      <c r="I167" s="18" t="s">
        <v>143</v>
      </c>
      <c r="J167" s="9">
        <v>0</v>
      </c>
      <c r="K167" s="53"/>
      <c r="L167" s="43"/>
      <c r="M167" s="58">
        <v>1650000</v>
      </c>
      <c r="N167" s="68" t="s">
        <v>287</v>
      </c>
    </row>
    <row r="168" spans="1:14" ht="63" x14ac:dyDescent="0.25">
      <c r="A168" s="19">
        <v>156</v>
      </c>
      <c r="B168" s="5" t="s">
        <v>171</v>
      </c>
      <c r="C168" s="9" t="s">
        <v>6</v>
      </c>
      <c r="D168" s="50">
        <v>1</v>
      </c>
      <c r="E168" s="10">
        <v>1500000</v>
      </c>
      <c r="F168" s="21">
        <f t="shared" si="8"/>
        <v>1500000</v>
      </c>
      <c r="G168" s="9" t="s">
        <v>2</v>
      </c>
      <c r="H168" s="64" t="s">
        <v>149</v>
      </c>
      <c r="I168" s="18" t="s">
        <v>143</v>
      </c>
      <c r="J168" s="9">
        <v>0</v>
      </c>
      <c r="K168" s="53"/>
      <c r="L168" s="43"/>
      <c r="M168" s="58">
        <v>1500000</v>
      </c>
      <c r="N168" s="65" t="s">
        <v>288</v>
      </c>
    </row>
    <row r="169" spans="1:14" ht="110.25" x14ac:dyDescent="0.25">
      <c r="A169" s="19">
        <v>157</v>
      </c>
      <c r="B169" s="36" t="s">
        <v>141</v>
      </c>
      <c r="C169" s="20" t="s">
        <v>6</v>
      </c>
      <c r="D169" s="24">
        <v>1</v>
      </c>
      <c r="E169" s="21">
        <v>576483</v>
      </c>
      <c r="F169" s="21">
        <f t="shared" si="8"/>
        <v>576483</v>
      </c>
      <c r="G169" s="9" t="s">
        <v>2</v>
      </c>
      <c r="H169" s="64" t="s">
        <v>149</v>
      </c>
      <c r="I169" s="18" t="s">
        <v>143</v>
      </c>
      <c r="J169" s="9">
        <v>0</v>
      </c>
      <c r="K169" s="53"/>
      <c r="L169" s="43"/>
      <c r="M169" s="58">
        <v>576483</v>
      </c>
      <c r="N169" s="68" t="s">
        <v>289</v>
      </c>
    </row>
    <row r="170" spans="1:14" s="75" customFormat="1" ht="63" x14ac:dyDescent="0.25">
      <c r="A170" s="44">
        <v>158</v>
      </c>
      <c r="B170" s="87" t="s">
        <v>142</v>
      </c>
      <c r="C170" s="93" t="s">
        <v>1</v>
      </c>
      <c r="D170" s="93">
        <v>1</v>
      </c>
      <c r="E170" s="41">
        <v>643545</v>
      </c>
      <c r="F170" s="41">
        <f t="shared" si="8"/>
        <v>643545</v>
      </c>
      <c r="G170" s="42" t="s">
        <v>2</v>
      </c>
      <c r="H170" s="73" t="s">
        <v>149</v>
      </c>
      <c r="I170" s="43" t="s">
        <v>143</v>
      </c>
      <c r="J170" s="42">
        <v>0</v>
      </c>
      <c r="K170" s="53"/>
      <c r="L170" s="43"/>
      <c r="M170" s="58"/>
      <c r="N170" s="94"/>
    </row>
    <row r="171" spans="1:14" x14ac:dyDescent="0.25">
      <c r="F171" s="78"/>
    </row>
  </sheetData>
  <mergeCells count="1">
    <mergeCell ref="G1:M1"/>
  </mergeCells>
  <phoneticPr fontId="5" type="noConversion"/>
  <pageMargins left="0.7" right="0.7" top="0.75" bottom="0.75" header="0.3" footer="0.3"/>
  <pageSetup paperSize="9" scale="4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2025-02-06T09:51:30Z</dcterms:modified>
</cp:coreProperties>
</file>