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6" windowHeight="7152"/>
  </bookViews>
  <sheets>
    <sheet name="Лист1" sheetId="1" r:id="rId1"/>
  </sheets>
  <calcPr calcId="145621" concurrentCalc="0"/>
</workbook>
</file>

<file path=xl/calcChain.xml><?xml version="1.0" encoding="utf-8"?>
<calcChain xmlns="http://schemas.openxmlformats.org/spreadsheetml/2006/main">
  <c r="F4" i="1" l="1"/>
  <c r="H4" i="1"/>
  <c r="G4" i="1"/>
  <c r="H3" i="1"/>
  <c r="G3" i="1"/>
  <c r="F3" i="1"/>
</calcChain>
</file>

<file path=xl/sharedStrings.xml><?xml version="1.0" encoding="utf-8"?>
<sst xmlns="http://schemas.openxmlformats.org/spreadsheetml/2006/main" count="24" uniqueCount="24">
  <si>
    <t>Ед изм</t>
  </si>
  <si>
    <t>Кол-во</t>
  </si>
  <si>
    <t>цена за ед.</t>
  </si>
  <si>
    <t>Сумма</t>
  </si>
  <si>
    <t>шт</t>
  </si>
  <si>
    <t>№ лота</t>
  </si>
  <si>
    <t xml:space="preserve">Наименование закупаемых товаров                      </t>
  </si>
  <si>
    <t>Итого</t>
  </si>
  <si>
    <t>ТОО "Фарм-Трейд-НТ"</t>
  </si>
  <si>
    <t>ТОО "CINA PHARM"</t>
  </si>
  <si>
    <t>Черняева Е.В.</t>
  </si>
  <si>
    <t>Аманкулова Ш.К.</t>
  </si>
  <si>
    <t>Акимбеков Ж.Р.</t>
  </si>
  <si>
    <t>Секретарь тендерной комиссии:</t>
  </si>
  <si>
    <t>Тулегенова М.Ж.</t>
  </si>
  <si>
    <t>Приложение 2</t>
  </si>
  <si>
    <t>Системы полимерные с магистралями одинарные с добавочным растворм для тромбоцитов SSP+ 300мл. SSP 2130</t>
  </si>
  <si>
    <t>Арыспаева С.Б.</t>
  </si>
  <si>
    <t xml:space="preserve">Жексембаева Р.Ж.  </t>
  </si>
  <si>
    <t>Члены тендерной комиссии:</t>
  </si>
  <si>
    <t>Ахметов А.М.</t>
  </si>
  <si>
    <t>Сапаргалиева М.Е.</t>
  </si>
  <si>
    <t>Председатель тендерной комиссии:</t>
  </si>
  <si>
    <t>Заместитель председателя тендерной комиссии: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</si>
</sst>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[Red]#,##0.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3" fontId="6" fillId="0" borderId="0" xfId="0" applyNumberFormat="1" applyFont="1"/>
    <xf numFmtId="3" fontId="6" fillId="0" borderId="0" xfId="0" applyNumberFormat="1" applyFont="1" applyAlignment="1">
      <alignment horizontal="center" vertical="center"/>
    </xf>
    <xf numFmtId="0" fontId="7" fillId="2" borderId="0" xfId="0" applyFont="1" applyFill="1"/>
    <xf numFmtId="3" fontId="6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8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8" fillId="2" borderId="1" xfId="2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4" fontId="6" fillId="0" borderId="2" xfId="0" applyNumberFormat="1" applyFont="1" applyBorder="1"/>
    <xf numFmtId="4" fontId="9" fillId="0" borderId="1" xfId="0" applyNumberFormat="1" applyFont="1" applyBorder="1" applyAlignment="1">
      <alignment horizontal="center" vertical="center"/>
    </xf>
  </cellXfs>
  <cellStyles count="4">
    <cellStyle name="Обычный" xfId="0" builtinId="0"/>
    <cellStyle name="Обычный 44_Копия План ГЗ в УЗ" xfId="3"/>
    <cellStyle name="Обычный 66_Копия План ГЗ в УЗ" xfId="1"/>
    <cellStyle name="Обычный 67_Копия План ГЗ в УЗ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Normal="100" workbookViewId="0">
      <pane ySplit="2" topLeftCell="A3" activePane="bottomLeft" state="frozen"/>
      <selection pane="bottomLeft" activeCell="B8" sqref="B8"/>
    </sheetView>
  </sheetViews>
  <sheetFormatPr defaultColWidth="9.109375" defaultRowHeight="13.8" x14ac:dyDescent="0.25"/>
  <cols>
    <col min="1" max="1" width="5.109375" style="9" customWidth="1"/>
    <col min="2" max="2" width="29" style="9" customWidth="1"/>
    <col min="3" max="3" width="7.109375" style="9" customWidth="1"/>
    <col min="4" max="4" width="10.21875" style="9" customWidth="1"/>
    <col min="5" max="5" width="14.88671875" style="9" customWidth="1"/>
    <col min="6" max="6" width="15" style="10" customWidth="1"/>
    <col min="7" max="8" width="15" style="11" customWidth="1"/>
    <col min="9" max="16384" width="9.109375" style="9"/>
  </cols>
  <sheetData>
    <row r="1" spans="1:8" x14ac:dyDescent="0.25">
      <c r="G1" s="13" t="s">
        <v>15</v>
      </c>
      <c r="H1" s="13"/>
    </row>
    <row r="2" spans="1:8" s="12" customFormat="1" ht="27.6" x14ac:dyDescent="0.25">
      <c r="A2" s="2" t="s">
        <v>5</v>
      </c>
      <c r="B2" s="2" t="s">
        <v>6</v>
      </c>
      <c r="C2" s="2" t="s">
        <v>0</v>
      </c>
      <c r="D2" s="3" t="s">
        <v>1</v>
      </c>
      <c r="E2" s="4" t="s">
        <v>2</v>
      </c>
      <c r="F2" s="5" t="s">
        <v>3</v>
      </c>
      <c r="G2" s="7" t="s">
        <v>8</v>
      </c>
      <c r="H2" s="7" t="s">
        <v>9</v>
      </c>
    </row>
    <row r="3" spans="1:8" s="12" customFormat="1" ht="78.75" customHeight="1" x14ac:dyDescent="0.25">
      <c r="A3" s="1">
        <v>1</v>
      </c>
      <c r="B3" s="17" t="s">
        <v>16</v>
      </c>
      <c r="C3" s="18" t="s">
        <v>4</v>
      </c>
      <c r="D3" s="19">
        <v>1500</v>
      </c>
      <c r="E3" s="20">
        <v>7000</v>
      </c>
      <c r="F3" s="20">
        <f>D3*E3</f>
        <v>10500000</v>
      </c>
      <c r="G3" s="8">
        <f>D3*6990</f>
        <v>10485000</v>
      </c>
      <c r="H3" s="8">
        <f>D3*6999</f>
        <v>10498500</v>
      </c>
    </row>
    <row r="4" spans="1:8" x14ac:dyDescent="0.25">
      <c r="A4" s="15" t="s">
        <v>7</v>
      </c>
      <c r="B4" s="16"/>
      <c r="C4" s="6"/>
      <c r="D4" s="6"/>
      <c r="E4" s="6"/>
      <c r="F4" s="31">
        <f>SUM(F3)</f>
        <v>10500000</v>
      </c>
      <c r="G4" s="32">
        <f>SUM(G3)</f>
        <v>10485000</v>
      </c>
      <c r="H4" s="32">
        <f>SUM(H3)</f>
        <v>10498500</v>
      </c>
    </row>
    <row r="6" spans="1:8" ht="13.8" customHeight="1" x14ac:dyDescent="0.25">
      <c r="B6" s="22" t="s">
        <v>22</v>
      </c>
      <c r="C6" s="21"/>
      <c r="D6" s="27"/>
      <c r="F6" s="9"/>
    </row>
    <row r="7" spans="1:8" ht="13.8" customHeight="1" x14ac:dyDescent="0.25">
      <c r="B7" s="22"/>
      <c r="C7" s="21"/>
      <c r="D7" s="27"/>
      <c r="E7" s="28" t="s">
        <v>17</v>
      </c>
      <c r="F7" s="28"/>
    </row>
    <row r="8" spans="1:8" ht="15.6" customHeight="1" x14ac:dyDescent="0.25">
      <c r="B8" s="29"/>
      <c r="C8" s="24"/>
      <c r="D8" s="23"/>
    </row>
    <row r="9" spans="1:8" ht="31.2" x14ac:dyDescent="0.25">
      <c r="B9" s="29" t="s">
        <v>23</v>
      </c>
      <c r="C9" s="24"/>
      <c r="D9" s="23"/>
      <c r="E9" s="28" t="s">
        <v>18</v>
      </c>
      <c r="F9" s="28"/>
    </row>
    <row r="10" spans="1:8" ht="15.6" x14ac:dyDescent="0.25">
      <c r="B10" s="24"/>
      <c r="C10" s="24"/>
      <c r="D10" s="23"/>
    </row>
    <row r="11" spans="1:8" ht="15.6" x14ac:dyDescent="0.25">
      <c r="B11" s="25" t="s">
        <v>19</v>
      </c>
      <c r="C11" s="25"/>
      <c r="D11" s="23"/>
    </row>
    <row r="12" spans="1:8" ht="13.8" customHeight="1" x14ac:dyDescent="0.25">
      <c r="B12" s="21"/>
      <c r="C12" s="21"/>
      <c r="D12" s="26"/>
      <c r="E12" s="14" t="s">
        <v>20</v>
      </c>
      <c r="F12" s="14"/>
    </row>
    <row r="13" spans="1:8" ht="13.8" customHeight="1" x14ac:dyDescent="0.25">
      <c r="B13" s="21"/>
      <c r="C13" s="21"/>
      <c r="D13" s="26"/>
      <c r="E13" s="14"/>
      <c r="F13" s="14"/>
    </row>
    <row r="14" spans="1:8" ht="13.8" customHeight="1" x14ac:dyDescent="0.25">
      <c r="B14" s="21"/>
      <c r="C14" s="21"/>
      <c r="D14" s="26"/>
      <c r="E14" s="14" t="s">
        <v>21</v>
      </c>
      <c r="F14" s="14"/>
    </row>
    <row r="15" spans="1:8" ht="13.8" customHeight="1" x14ac:dyDescent="0.25">
      <c r="B15" s="21"/>
      <c r="C15" s="21"/>
      <c r="D15" s="26"/>
      <c r="E15" s="14"/>
      <c r="F15" s="14"/>
    </row>
    <row r="16" spans="1:8" ht="13.8" customHeight="1" x14ac:dyDescent="0.25">
      <c r="B16" s="21"/>
      <c r="C16" s="21"/>
      <c r="D16" s="26"/>
      <c r="E16" s="14" t="s">
        <v>10</v>
      </c>
      <c r="F16" s="14"/>
    </row>
    <row r="17" spans="2:6" ht="13.8" customHeight="1" x14ac:dyDescent="0.25">
      <c r="B17" s="21"/>
      <c r="C17" s="21"/>
      <c r="D17" s="26"/>
      <c r="E17" s="14"/>
      <c r="F17" s="14"/>
    </row>
    <row r="18" spans="2:6" ht="13.8" customHeight="1" x14ac:dyDescent="0.25">
      <c r="B18" s="21"/>
      <c r="C18" s="21"/>
      <c r="D18" s="26"/>
      <c r="E18" s="14" t="s">
        <v>11</v>
      </c>
      <c r="F18" s="14"/>
    </row>
    <row r="19" spans="2:6" ht="13.8" customHeight="1" x14ac:dyDescent="0.25">
      <c r="B19" s="21"/>
      <c r="C19" s="21"/>
      <c r="D19" s="26"/>
      <c r="E19" s="14"/>
      <c r="F19" s="14"/>
    </row>
    <row r="20" spans="2:6" ht="31.2" customHeight="1" x14ac:dyDescent="0.25">
      <c r="B20" s="25"/>
      <c r="C20" s="25"/>
      <c r="D20" s="23"/>
      <c r="E20" s="14" t="s">
        <v>12</v>
      </c>
      <c r="F20" s="14"/>
    </row>
    <row r="21" spans="2:6" ht="31.2" x14ac:dyDescent="0.25">
      <c r="B21" s="30" t="s">
        <v>13</v>
      </c>
      <c r="C21" s="25"/>
      <c r="D21" s="23"/>
      <c r="E21" s="14" t="s">
        <v>14</v>
      </c>
      <c r="F21" s="14"/>
    </row>
  </sheetData>
  <mergeCells count="24">
    <mergeCell ref="E20:F20"/>
    <mergeCell ref="E21:F21"/>
    <mergeCell ref="E12:F13"/>
    <mergeCell ref="E14:F15"/>
    <mergeCell ref="E16:F17"/>
    <mergeCell ref="E18:F19"/>
    <mergeCell ref="B16:B17"/>
    <mergeCell ref="C16:C17"/>
    <mergeCell ref="D16:D17"/>
    <mergeCell ref="B18:B19"/>
    <mergeCell ref="C18:C19"/>
    <mergeCell ref="D18:D19"/>
    <mergeCell ref="B12:B13"/>
    <mergeCell ref="C12:C13"/>
    <mergeCell ref="D12:D13"/>
    <mergeCell ref="B14:B15"/>
    <mergeCell ref="C14:C15"/>
    <mergeCell ref="D14:D15"/>
    <mergeCell ref="G1:H1"/>
    <mergeCell ref="B6:B7"/>
    <mergeCell ref="C6:C7"/>
    <mergeCell ref="E7:F7"/>
    <mergeCell ref="E9:F9"/>
    <mergeCell ref="A4:B4"/>
  </mergeCells>
  <pageMargins left="3.937007874015748E-2" right="3.937007874015748E-2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2017-08-31T04:11:01Z</dcterms:modified>
</cp:coreProperties>
</file>